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sus\STATISTIK\SATU DATA\2024\Balasan\Dinas Kependudukan dan Catatan Sipil\"/>
    </mc:Choice>
  </mc:AlternateContent>
  <xr:revisionPtr revIDLastSave="0" documentId="13_ncr:1_{280037B0-6612-46E1-83A4-596328347F75}" xr6:coauthVersionLast="47" xr6:coauthVersionMax="47" xr10:uidLastSave="{00000000-0000-0000-0000-000000000000}"/>
  <bookViews>
    <workbookView xWindow="-108" yWindow="-108" windowWidth="30936" windowHeight="12456" activeTab="1" xr2:uid="{00000000-000D-0000-FFFF-FFFF00000000}"/>
  </bookViews>
  <sheets>
    <sheet name="1" sheetId="1" r:id="rId1"/>
    <sheet name="2" sheetId="2" r:id="rId2"/>
    <sheet name="2 (3)" sheetId="6" r:id="rId3"/>
    <sheet name="2 (2)" sheetId="3" r:id="rId4"/>
    <sheet name="Sheet2" sheetId="4" r:id="rId5"/>
    <sheet name="Sheet3" sheetId="5" r:id="rId6"/>
  </sheets>
  <definedNames>
    <definedName name="_xlnm.Print_Area" localSheetId="1">'2'!$A$1:$O$24,'2'!$A$27:$O$48,'2'!$A$50:$O$71,'2'!$A$73:$O$94</definedName>
    <definedName name="_xlnm.Print_Area" localSheetId="3">'2 (2)'!$A$1:$P$23</definedName>
    <definedName name="_xlnm.Print_Area" localSheetId="2">'2 (3)'!$A$1:$M$23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4" l="1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C7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C9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C14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C15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C16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C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C19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C20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C21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C22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N7" i="3"/>
  <c r="N8" i="3"/>
  <c r="F12" i="3"/>
  <c r="F20" i="3"/>
  <c r="D19" i="3"/>
  <c r="C8" i="3"/>
  <c r="C5" i="3"/>
  <c r="E71" i="2"/>
  <c r="K23" i="5" s="1"/>
  <c r="G71" i="2"/>
  <c r="L23" i="4" s="1"/>
  <c r="H71" i="2"/>
  <c r="L23" i="5" s="1"/>
  <c r="J71" i="2"/>
  <c r="M23" i="4" s="1"/>
  <c r="K71" i="2"/>
  <c r="M23" i="5" s="1"/>
  <c r="M71" i="2"/>
  <c r="N23" i="4" s="1"/>
  <c r="N71" i="2"/>
  <c r="N23" i="5" s="1"/>
  <c r="D71" i="2"/>
  <c r="K23" i="4" s="1"/>
  <c r="E94" i="2"/>
  <c r="O23" i="5" s="1"/>
  <c r="G94" i="2"/>
  <c r="P23" i="4" s="1"/>
  <c r="H94" i="2"/>
  <c r="P23" i="5" s="1"/>
  <c r="J94" i="2"/>
  <c r="Q23" i="4" s="1"/>
  <c r="K94" i="2"/>
  <c r="Q23" i="5" s="1"/>
  <c r="M94" i="2"/>
  <c r="R23" i="4" s="1"/>
  <c r="N94" i="2"/>
  <c r="R23" i="5" s="1"/>
  <c r="D94" i="2"/>
  <c r="O23" i="4" s="1"/>
  <c r="O77" i="2"/>
  <c r="O6" i="3" s="1"/>
  <c r="O78" i="2"/>
  <c r="O7" i="3" s="1"/>
  <c r="O79" i="2"/>
  <c r="O8" i="3" s="1"/>
  <c r="O80" i="2"/>
  <c r="O9" i="3" s="1"/>
  <c r="O81" i="2"/>
  <c r="O10" i="3" s="1"/>
  <c r="O82" i="2"/>
  <c r="O11" i="3" s="1"/>
  <c r="O83" i="2"/>
  <c r="O12" i="3" s="1"/>
  <c r="O84" i="2"/>
  <c r="O13" i="3" s="1"/>
  <c r="O85" i="2"/>
  <c r="O14" i="3" s="1"/>
  <c r="O86" i="2"/>
  <c r="O87" i="2"/>
  <c r="O16" i="3" s="1"/>
  <c r="O88" i="2"/>
  <c r="O17" i="3" s="1"/>
  <c r="O89" i="2"/>
  <c r="O18" i="3" s="1"/>
  <c r="O90" i="2"/>
  <c r="O19" i="3" s="1"/>
  <c r="O91" i="2"/>
  <c r="O20" i="3" s="1"/>
  <c r="O92" i="2"/>
  <c r="O21" i="3" s="1"/>
  <c r="O93" i="2"/>
  <c r="O22" i="3" s="1"/>
  <c r="O76" i="2"/>
  <c r="O5" i="3" s="1"/>
  <c r="L77" i="2"/>
  <c r="N6" i="3" s="1"/>
  <c r="L78" i="2"/>
  <c r="L79" i="2"/>
  <c r="L80" i="2"/>
  <c r="N9" i="3" s="1"/>
  <c r="L81" i="2"/>
  <c r="N10" i="3" s="1"/>
  <c r="L82" i="2"/>
  <c r="N11" i="3" s="1"/>
  <c r="L83" i="2"/>
  <c r="N12" i="3" s="1"/>
  <c r="L84" i="2"/>
  <c r="N13" i="3" s="1"/>
  <c r="L85" i="2"/>
  <c r="N14" i="3" s="1"/>
  <c r="L86" i="2"/>
  <c r="N15" i="3" s="1"/>
  <c r="L87" i="2"/>
  <c r="N16" i="3" s="1"/>
  <c r="L88" i="2"/>
  <c r="N17" i="3" s="1"/>
  <c r="L89" i="2"/>
  <c r="N18" i="3" s="1"/>
  <c r="L90" i="2"/>
  <c r="N19" i="3" s="1"/>
  <c r="L91" i="2"/>
  <c r="N20" i="3" s="1"/>
  <c r="L92" i="2"/>
  <c r="N21" i="3" s="1"/>
  <c r="L93" i="2"/>
  <c r="N22" i="3" s="1"/>
  <c r="L76" i="2"/>
  <c r="N5" i="3" s="1"/>
  <c r="I77" i="2"/>
  <c r="M6" i="3" s="1"/>
  <c r="I78" i="2"/>
  <c r="M7" i="3" s="1"/>
  <c r="I79" i="2"/>
  <c r="M8" i="3" s="1"/>
  <c r="I80" i="2"/>
  <c r="M9" i="3" s="1"/>
  <c r="I81" i="2"/>
  <c r="M10" i="3" s="1"/>
  <c r="I82" i="2"/>
  <c r="M11" i="3" s="1"/>
  <c r="I83" i="2"/>
  <c r="M12" i="3" s="1"/>
  <c r="I84" i="2"/>
  <c r="M13" i="3" s="1"/>
  <c r="I85" i="2"/>
  <c r="M14" i="3" s="1"/>
  <c r="I86" i="2"/>
  <c r="M15" i="3" s="1"/>
  <c r="I87" i="2"/>
  <c r="M16" i="3" s="1"/>
  <c r="I88" i="2"/>
  <c r="M17" i="3" s="1"/>
  <c r="I89" i="2"/>
  <c r="M18" i="3" s="1"/>
  <c r="I90" i="2"/>
  <c r="M19" i="3" s="1"/>
  <c r="I91" i="2"/>
  <c r="M20" i="3" s="1"/>
  <c r="I92" i="2"/>
  <c r="M21" i="3" s="1"/>
  <c r="I93" i="2"/>
  <c r="M22" i="3" s="1"/>
  <c r="I76" i="2"/>
  <c r="M5" i="3" s="1"/>
  <c r="F77" i="2"/>
  <c r="L6" i="6" s="1"/>
  <c r="F78" i="2"/>
  <c r="L7" i="6" s="1"/>
  <c r="F79" i="2"/>
  <c r="L8" i="6" s="1"/>
  <c r="F80" i="2"/>
  <c r="L9" i="6" s="1"/>
  <c r="F81" i="2"/>
  <c r="L10" i="6" s="1"/>
  <c r="F82" i="2"/>
  <c r="L11" i="6" s="1"/>
  <c r="F83" i="2"/>
  <c r="L12" i="6" s="1"/>
  <c r="F84" i="2"/>
  <c r="L13" i="6" s="1"/>
  <c r="F85" i="2"/>
  <c r="L14" i="6" s="1"/>
  <c r="F86" i="2"/>
  <c r="L15" i="6" s="1"/>
  <c r="F87" i="2"/>
  <c r="L16" i="6" s="1"/>
  <c r="F88" i="2"/>
  <c r="L17" i="6" s="1"/>
  <c r="F89" i="2"/>
  <c r="L18" i="6" s="1"/>
  <c r="F90" i="2"/>
  <c r="L19" i="6" s="1"/>
  <c r="F91" i="2"/>
  <c r="L20" i="6" s="1"/>
  <c r="F92" i="2"/>
  <c r="L21" i="6" s="1"/>
  <c r="F93" i="2"/>
  <c r="L22" i="6" s="1"/>
  <c r="F76" i="2"/>
  <c r="L5" i="6" s="1"/>
  <c r="O54" i="2"/>
  <c r="K6" i="6" s="1"/>
  <c r="O55" i="2"/>
  <c r="K7" i="6" s="1"/>
  <c r="O56" i="2"/>
  <c r="K8" i="6" s="1"/>
  <c r="O57" i="2"/>
  <c r="K9" i="6" s="1"/>
  <c r="O58" i="2"/>
  <c r="K10" i="6" s="1"/>
  <c r="O59" i="2"/>
  <c r="K11" i="6" s="1"/>
  <c r="O60" i="2"/>
  <c r="K12" i="6" s="1"/>
  <c r="O61" i="2"/>
  <c r="K13" i="6" s="1"/>
  <c r="O62" i="2"/>
  <c r="K14" i="6" s="1"/>
  <c r="O63" i="2"/>
  <c r="K15" i="6" s="1"/>
  <c r="O64" i="2"/>
  <c r="K16" i="6" s="1"/>
  <c r="O65" i="2"/>
  <c r="K17" i="6" s="1"/>
  <c r="O66" i="2"/>
  <c r="K18" i="6" s="1"/>
  <c r="O67" i="2"/>
  <c r="K19" i="6" s="1"/>
  <c r="O68" i="2"/>
  <c r="K20" i="6" s="1"/>
  <c r="O69" i="2"/>
  <c r="K21" i="6" s="1"/>
  <c r="O70" i="2"/>
  <c r="K22" i="6" s="1"/>
  <c r="O53" i="2"/>
  <c r="K5" i="6" s="1"/>
  <c r="L54" i="2"/>
  <c r="J6" i="6" s="1"/>
  <c r="L55" i="2"/>
  <c r="J7" i="6" s="1"/>
  <c r="L56" i="2"/>
  <c r="J8" i="6" s="1"/>
  <c r="L57" i="2"/>
  <c r="J9" i="6" s="1"/>
  <c r="L58" i="2"/>
  <c r="J10" i="6" s="1"/>
  <c r="L59" i="2"/>
  <c r="J11" i="6" s="1"/>
  <c r="L60" i="2"/>
  <c r="J12" i="6" s="1"/>
  <c r="L61" i="2"/>
  <c r="J13" i="6" s="1"/>
  <c r="L62" i="2"/>
  <c r="J14" i="6" s="1"/>
  <c r="L63" i="2"/>
  <c r="J15" i="6" s="1"/>
  <c r="L64" i="2"/>
  <c r="J16" i="6" s="1"/>
  <c r="L65" i="2"/>
  <c r="J17" i="6" s="1"/>
  <c r="L66" i="2"/>
  <c r="J18" i="6" s="1"/>
  <c r="L67" i="2"/>
  <c r="J19" i="6" s="1"/>
  <c r="L68" i="2"/>
  <c r="J20" i="6" s="1"/>
  <c r="L69" i="2"/>
  <c r="J21" i="6" s="1"/>
  <c r="L70" i="2"/>
  <c r="J22" i="6" s="1"/>
  <c r="L53" i="2"/>
  <c r="J5" i="6" s="1"/>
  <c r="I54" i="2"/>
  <c r="I6" i="6" s="1"/>
  <c r="I55" i="2"/>
  <c r="I7" i="6" s="1"/>
  <c r="I56" i="2"/>
  <c r="I8" i="6" s="1"/>
  <c r="I57" i="2"/>
  <c r="I9" i="6" s="1"/>
  <c r="I58" i="2"/>
  <c r="I10" i="6" s="1"/>
  <c r="I59" i="2"/>
  <c r="I11" i="6" s="1"/>
  <c r="I60" i="2"/>
  <c r="I12" i="6" s="1"/>
  <c r="I61" i="2"/>
  <c r="I13" i="6" s="1"/>
  <c r="I62" i="2"/>
  <c r="I14" i="6" s="1"/>
  <c r="I63" i="2"/>
  <c r="I15" i="6" s="1"/>
  <c r="I64" i="2"/>
  <c r="I16" i="6" s="1"/>
  <c r="I65" i="2"/>
  <c r="I17" i="6" s="1"/>
  <c r="I66" i="2"/>
  <c r="I18" i="6" s="1"/>
  <c r="I67" i="2"/>
  <c r="I19" i="6" s="1"/>
  <c r="I68" i="2"/>
  <c r="I20" i="6" s="1"/>
  <c r="I69" i="2"/>
  <c r="I21" i="6" s="1"/>
  <c r="I70" i="2"/>
  <c r="I22" i="6" s="1"/>
  <c r="I53" i="2"/>
  <c r="I5" i="6" s="1"/>
  <c r="F54" i="2"/>
  <c r="H6" i="6" s="1"/>
  <c r="F55" i="2"/>
  <c r="H7" i="6" s="1"/>
  <c r="F56" i="2"/>
  <c r="H8" i="6" s="1"/>
  <c r="F57" i="2"/>
  <c r="H9" i="6" s="1"/>
  <c r="F58" i="2"/>
  <c r="H10" i="6" s="1"/>
  <c r="F59" i="2"/>
  <c r="H11" i="6" s="1"/>
  <c r="F60" i="2"/>
  <c r="H12" i="6" s="1"/>
  <c r="F61" i="2"/>
  <c r="H13" i="6" s="1"/>
  <c r="F62" i="2"/>
  <c r="H14" i="6" s="1"/>
  <c r="F63" i="2"/>
  <c r="H15" i="6" s="1"/>
  <c r="F64" i="2"/>
  <c r="H16" i="6" s="1"/>
  <c r="F65" i="2"/>
  <c r="H17" i="6" s="1"/>
  <c r="F66" i="2"/>
  <c r="H18" i="6" s="1"/>
  <c r="F67" i="2"/>
  <c r="H19" i="6" s="1"/>
  <c r="F68" i="2"/>
  <c r="H20" i="6" s="1"/>
  <c r="F69" i="2"/>
  <c r="H21" i="6" s="1"/>
  <c r="F70" i="2"/>
  <c r="H22" i="6" s="1"/>
  <c r="F53" i="2"/>
  <c r="H5" i="6" s="1"/>
  <c r="E48" i="2"/>
  <c r="G23" i="5" s="1"/>
  <c r="G48" i="2"/>
  <c r="H23" i="4" s="1"/>
  <c r="H48" i="2"/>
  <c r="H23" i="5" s="1"/>
  <c r="J48" i="2"/>
  <c r="I23" i="4" s="1"/>
  <c r="K48" i="2"/>
  <c r="I23" i="5" s="1"/>
  <c r="M48" i="2"/>
  <c r="J23" i="4" s="1"/>
  <c r="N48" i="2"/>
  <c r="J23" i="5" s="1"/>
  <c r="D48" i="2"/>
  <c r="G23" i="4" s="1"/>
  <c r="O31" i="2"/>
  <c r="G6" i="6" s="1"/>
  <c r="O32" i="2"/>
  <c r="G7" i="6" s="1"/>
  <c r="O33" i="2"/>
  <c r="G8" i="6" s="1"/>
  <c r="O34" i="2"/>
  <c r="G9" i="6" s="1"/>
  <c r="O35" i="2"/>
  <c r="G10" i="6" s="1"/>
  <c r="O36" i="2"/>
  <c r="G11" i="6" s="1"/>
  <c r="O37" i="2"/>
  <c r="G12" i="6" s="1"/>
  <c r="O38" i="2"/>
  <c r="G13" i="6" s="1"/>
  <c r="O39" i="2"/>
  <c r="G14" i="6" s="1"/>
  <c r="O40" i="2"/>
  <c r="G15" i="6" s="1"/>
  <c r="O41" i="2"/>
  <c r="G16" i="6" s="1"/>
  <c r="O42" i="2"/>
  <c r="G17" i="6" s="1"/>
  <c r="O43" i="2"/>
  <c r="G18" i="6" s="1"/>
  <c r="O44" i="2"/>
  <c r="G19" i="6" s="1"/>
  <c r="O45" i="2"/>
  <c r="G20" i="6" s="1"/>
  <c r="O46" i="2"/>
  <c r="G21" i="6" s="1"/>
  <c r="O47" i="2"/>
  <c r="G22" i="6" s="1"/>
  <c r="O30" i="2"/>
  <c r="G5" i="6" s="1"/>
  <c r="L31" i="2"/>
  <c r="F6" i="6" s="1"/>
  <c r="L32" i="2"/>
  <c r="F7" i="6" s="1"/>
  <c r="L33" i="2"/>
  <c r="F8" i="6" s="1"/>
  <c r="L34" i="2"/>
  <c r="F9" i="6" s="1"/>
  <c r="L35" i="2"/>
  <c r="F10" i="6" s="1"/>
  <c r="L36" i="2"/>
  <c r="F11" i="6" s="1"/>
  <c r="L37" i="2"/>
  <c r="F12" i="6" s="1"/>
  <c r="L38" i="2"/>
  <c r="F13" i="6" s="1"/>
  <c r="L39" i="2"/>
  <c r="F14" i="6" s="1"/>
  <c r="L40" i="2"/>
  <c r="F15" i="6" s="1"/>
  <c r="L41" i="2"/>
  <c r="F16" i="6" s="1"/>
  <c r="L42" i="2"/>
  <c r="F17" i="3" s="1"/>
  <c r="L43" i="2"/>
  <c r="F18" i="6" s="1"/>
  <c r="L44" i="2"/>
  <c r="F19" i="6" s="1"/>
  <c r="L45" i="2"/>
  <c r="F20" i="6" s="1"/>
  <c r="L46" i="2"/>
  <c r="F21" i="6" s="1"/>
  <c r="L47" i="2"/>
  <c r="F22" i="6" s="1"/>
  <c r="L30" i="2"/>
  <c r="F5" i="6" s="1"/>
  <c r="I31" i="2"/>
  <c r="E6" i="6" s="1"/>
  <c r="I32" i="2"/>
  <c r="E7" i="6" s="1"/>
  <c r="I33" i="2"/>
  <c r="E8" i="6" s="1"/>
  <c r="I34" i="2"/>
  <c r="E9" i="6" s="1"/>
  <c r="I35" i="2"/>
  <c r="E10" i="6" s="1"/>
  <c r="I36" i="2"/>
  <c r="E11" i="6" s="1"/>
  <c r="I37" i="2"/>
  <c r="E12" i="6" s="1"/>
  <c r="I38" i="2"/>
  <c r="E13" i="6" s="1"/>
  <c r="I39" i="2"/>
  <c r="E14" i="6" s="1"/>
  <c r="I40" i="2"/>
  <c r="E15" i="6" s="1"/>
  <c r="I41" i="2"/>
  <c r="E16" i="6" s="1"/>
  <c r="I42" i="2"/>
  <c r="E17" i="6" s="1"/>
  <c r="I43" i="2"/>
  <c r="E18" i="6" s="1"/>
  <c r="I44" i="2"/>
  <c r="E19" i="6" s="1"/>
  <c r="I45" i="2"/>
  <c r="E20" i="6" s="1"/>
  <c r="I46" i="2"/>
  <c r="E21" i="6" s="1"/>
  <c r="I47" i="2"/>
  <c r="E22" i="6" s="1"/>
  <c r="I30" i="2"/>
  <c r="E5" i="6" s="1"/>
  <c r="F31" i="2"/>
  <c r="D6" i="6" s="1"/>
  <c r="F32" i="2"/>
  <c r="D7" i="6" s="1"/>
  <c r="F33" i="2"/>
  <c r="D8" i="6" s="1"/>
  <c r="F34" i="2"/>
  <c r="D9" i="6" s="1"/>
  <c r="F35" i="2"/>
  <c r="D10" i="6" s="1"/>
  <c r="F36" i="2"/>
  <c r="D11" i="6" s="1"/>
  <c r="F37" i="2"/>
  <c r="D12" i="6" s="1"/>
  <c r="F38" i="2"/>
  <c r="D13" i="6" s="1"/>
  <c r="F39" i="2"/>
  <c r="D14" i="6" s="1"/>
  <c r="F40" i="2"/>
  <c r="D15" i="6" s="1"/>
  <c r="F41" i="2"/>
  <c r="D16" i="6" s="1"/>
  <c r="F42" i="2"/>
  <c r="D17" i="6" s="1"/>
  <c r="F43" i="2"/>
  <c r="D18" i="6" s="1"/>
  <c r="F44" i="2"/>
  <c r="D19" i="6" s="1"/>
  <c r="F45" i="2"/>
  <c r="D20" i="6" s="1"/>
  <c r="F46" i="2"/>
  <c r="D21" i="6" s="1"/>
  <c r="F47" i="2"/>
  <c r="D22" i="6" s="1"/>
  <c r="F30" i="2"/>
  <c r="E24" i="2"/>
  <c r="C23" i="5" s="1"/>
  <c r="G24" i="2"/>
  <c r="D23" i="4" s="1"/>
  <c r="H24" i="2"/>
  <c r="D23" i="5" s="1"/>
  <c r="J24" i="2"/>
  <c r="E23" i="4" s="1"/>
  <c r="K24" i="2"/>
  <c r="E23" i="5" s="1"/>
  <c r="M24" i="2"/>
  <c r="F23" i="4" s="1"/>
  <c r="N24" i="2"/>
  <c r="F23" i="5" s="1"/>
  <c r="D24" i="2"/>
  <c r="C23" i="4" s="1"/>
  <c r="O8" i="2"/>
  <c r="C7" i="6" s="1"/>
  <c r="O9" i="2"/>
  <c r="C8" i="6" s="1"/>
  <c r="O10" i="2"/>
  <c r="C9" i="6" s="1"/>
  <c r="O11" i="2"/>
  <c r="C10" i="6" s="1"/>
  <c r="O12" i="2"/>
  <c r="C11" i="6" s="1"/>
  <c r="O13" i="2"/>
  <c r="C12" i="6" s="1"/>
  <c r="O14" i="2"/>
  <c r="C13" i="6" s="1"/>
  <c r="O15" i="2"/>
  <c r="C14" i="6" s="1"/>
  <c r="O16" i="2"/>
  <c r="C15" i="6" s="1"/>
  <c r="O17" i="2"/>
  <c r="C16" i="6" s="1"/>
  <c r="O18" i="2"/>
  <c r="C17" i="6" s="1"/>
  <c r="O19" i="2"/>
  <c r="C18" i="6" s="1"/>
  <c r="O20" i="2"/>
  <c r="C19" i="6" s="1"/>
  <c r="O21" i="2"/>
  <c r="C20" i="6" s="1"/>
  <c r="O22" i="2"/>
  <c r="C21" i="6" s="1"/>
  <c r="O23" i="2"/>
  <c r="C22" i="6" s="1"/>
  <c r="O7" i="2"/>
  <c r="C6" i="6" s="1"/>
  <c r="O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6" i="2"/>
  <c r="K20" i="3" l="1"/>
  <c r="I5" i="3"/>
  <c r="O48" i="2"/>
  <c r="G23" i="6" s="1"/>
  <c r="F9" i="3"/>
  <c r="E13" i="3"/>
  <c r="E5" i="3"/>
  <c r="S5" i="5"/>
  <c r="D5" i="1" s="1"/>
  <c r="M12" i="6"/>
  <c r="S21" i="5"/>
  <c r="D21" i="1" s="1"/>
  <c r="S20" i="5"/>
  <c r="D20" i="1" s="1"/>
  <c r="S16" i="5"/>
  <c r="D16" i="1" s="1"/>
  <c r="E21" i="3"/>
  <c r="M20" i="6"/>
  <c r="S13" i="5"/>
  <c r="D13" i="1" s="1"/>
  <c r="D11" i="3"/>
  <c r="M19" i="6"/>
  <c r="C16" i="3"/>
  <c r="S11" i="5"/>
  <c r="D11" i="1" s="1"/>
  <c r="M11" i="6"/>
  <c r="S9" i="5"/>
  <c r="D9" i="1" s="1"/>
  <c r="S22" i="4"/>
  <c r="C22" i="1" s="1"/>
  <c r="S18" i="4"/>
  <c r="C18" i="1" s="1"/>
  <c r="S22" i="5"/>
  <c r="D22" i="1" s="1"/>
  <c r="S19" i="5"/>
  <c r="D19" i="1" s="1"/>
  <c r="S18" i="5"/>
  <c r="D18" i="1" s="1"/>
  <c r="S17" i="5"/>
  <c r="D17" i="1" s="1"/>
  <c r="S15" i="5"/>
  <c r="D15" i="1" s="1"/>
  <c r="S14" i="5"/>
  <c r="D14" i="1" s="1"/>
  <c r="S12" i="5"/>
  <c r="D12" i="1" s="1"/>
  <c r="S11" i="4"/>
  <c r="C11" i="1" s="1"/>
  <c r="S10" i="5"/>
  <c r="D10" i="1" s="1"/>
  <c r="S10" i="4"/>
  <c r="C10" i="1" s="1"/>
  <c r="S9" i="4"/>
  <c r="C9" i="1" s="1"/>
  <c r="S8" i="5"/>
  <c r="D8" i="1" s="1"/>
  <c r="S8" i="4"/>
  <c r="C8" i="1" s="1"/>
  <c r="S7" i="5"/>
  <c r="D7" i="1" s="1"/>
  <c r="S6" i="5"/>
  <c r="D6" i="1" s="1"/>
  <c r="I24" i="2"/>
  <c r="S19" i="4"/>
  <c r="C19" i="1" s="1"/>
  <c r="S17" i="4"/>
  <c r="C17" i="1" s="1"/>
  <c r="S16" i="4"/>
  <c r="C16" i="1" s="1"/>
  <c r="S13" i="4"/>
  <c r="C13" i="1" s="1"/>
  <c r="S6" i="4"/>
  <c r="C6" i="1" s="1"/>
  <c r="S23" i="4"/>
  <c r="C23" i="1" s="1"/>
  <c r="F24" i="2"/>
  <c r="S23" i="5"/>
  <c r="D23" i="1" s="1"/>
  <c r="G12" i="3"/>
  <c r="M6" i="6"/>
  <c r="M21" i="6"/>
  <c r="F48" i="2"/>
  <c r="D5" i="6"/>
  <c r="O94" i="2"/>
  <c r="O23" i="3" s="1"/>
  <c r="I94" i="2"/>
  <c r="M23" i="3" s="1"/>
  <c r="C17" i="3"/>
  <c r="C9" i="3"/>
  <c r="D20" i="3"/>
  <c r="D12" i="3"/>
  <c r="E22" i="3"/>
  <c r="E14" i="3"/>
  <c r="E6" i="3"/>
  <c r="F18" i="3"/>
  <c r="F10" i="3"/>
  <c r="G21" i="3"/>
  <c r="G13" i="3"/>
  <c r="H5" i="3"/>
  <c r="O15" i="3"/>
  <c r="S15" i="4"/>
  <c r="C15" i="1" s="1"/>
  <c r="S7" i="4"/>
  <c r="C7" i="1" s="1"/>
  <c r="G20" i="3"/>
  <c r="M15" i="6"/>
  <c r="L48" i="2"/>
  <c r="F17" i="6"/>
  <c r="M17" i="6"/>
  <c r="M9" i="6"/>
  <c r="C15" i="3"/>
  <c r="C7" i="3"/>
  <c r="D18" i="3"/>
  <c r="D10" i="3"/>
  <c r="E20" i="3"/>
  <c r="E12" i="3"/>
  <c r="F5" i="3"/>
  <c r="F16" i="3"/>
  <c r="F8" i="3"/>
  <c r="G19" i="3"/>
  <c r="G11" i="3"/>
  <c r="J5" i="3"/>
  <c r="S20" i="4"/>
  <c r="C20" i="1" s="1"/>
  <c r="M7" i="6"/>
  <c r="L24" i="2"/>
  <c r="M18" i="6"/>
  <c r="M10" i="6"/>
  <c r="F94" i="2"/>
  <c r="C22" i="3"/>
  <c r="C14" i="3"/>
  <c r="C6" i="3"/>
  <c r="D17" i="3"/>
  <c r="D9" i="3"/>
  <c r="E19" i="3"/>
  <c r="E11" i="3"/>
  <c r="F15" i="3"/>
  <c r="F7" i="3"/>
  <c r="G18" i="3"/>
  <c r="G10" i="3"/>
  <c r="K5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S14" i="4"/>
  <c r="C14" i="1" s="1"/>
  <c r="S12" i="4"/>
  <c r="C12" i="1" s="1"/>
  <c r="I71" i="2"/>
  <c r="C21" i="3"/>
  <c r="C13" i="3"/>
  <c r="D5" i="3"/>
  <c r="D16" i="3"/>
  <c r="D8" i="3"/>
  <c r="E18" i="3"/>
  <c r="E10" i="3"/>
  <c r="F22" i="3"/>
  <c r="F14" i="3"/>
  <c r="F6" i="3"/>
  <c r="G17" i="3"/>
  <c r="G9" i="3"/>
  <c r="L5" i="3"/>
  <c r="K22" i="3"/>
  <c r="K21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L71" i="2"/>
  <c r="O24" i="2"/>
  <c r="C5" i="6"/>
  <c r="M16" i="6"/>
  <c r="M8" i="6"/>
  <c r="L94" i="2"/>
  <c r="N23" i="3" s="1"/>
  <c r="C20" i="3"/>
  <c r="C12" i="3"/>
  <c r="D15" i="3"/>
  <c r="D7" i="3"/>
  <c r="E17" i="3"/>
  <c r="E9" i="3"/>
  <c r="F21" i="3"/>
  <c r="F13" i="3"/>
  <c r="G5" i="3"/>
  <c r="G16" i="3"/>
  <c r="G8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S21" i="4"/>
  <c r="C21" i="1" s="1"/>
  <c r="M13" i="6"/>
  <c r="O71" i="2"/>
  <c r="C19" i="3"/>
  <c r="C11" i="3"/>
  <c r="D22" i="3"/>
  <c r="D14" i="3"/>
  <c r="D6" i="3"/>
  <c r="E16" i="3"/>
  <c r="E8" i="3"/>
  <c r="G15" i="3"/>
  <c r="G7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48" i="2"/>
  <c r="M22" i="6"/>
  <c r="M14" i="6"/>
  <c r="F71" i="2"/>
  <c r="C18" i="3"/>
  <c r="C10" i="3"/>
  <c r="D21" i="3"/>
  <c r="D13" i="3"/>
  <c r="E15" i="3"/>
  <c r="E7" i="3"/>
  <c r="F19" i="3"/>
  <c r="F11" i="3"/>
  <c r="G22" i="3"/>
  <c r="G14" i="3"/>
  <c r="G6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S5" i="4"/>
  <c r="C5" i="1" s="1"/>
  <c r="E5" i="1" l="1"/>
  <c r="G23" i="3"/>
  <c r="P8" i="3"/>
  <c r="P5" i="3"/>
  <c r="P13" i="3"/>
  <c r="E21" i="1"/>
  <c r="E20" i="1"/>
  <c r="E17" i="1"/>
  <c r="E19" i="1"/>
  <c r="E16" i="1"/>
  <c r="E13" i="1"/>
  <c r="P16" i="3"/>
  <c r="E11" i="1"/>
  <c r="E9" i="1"/>
  <c r="E22" i="1"/>
  <c r="E18" i="1"/>
  <c r="E15" i="1"/>
  <c r="E14" i="1"/>
  <c r="E8" i="1"/>
  <c r="E7" i="1"/>
  <c r="E12" i="1"/>
  <c r="E10" i="1"/>
  <c r="E6" i="1"/>
  <c r="E23" i="1"/>
  <c r="P22" i="3"/>
  <c r="P11" i="3"/>
  <c r="P12" i="3"/>
  <c r="P15" i="3"/>
  <c r="L23" i="6"/>
  <c r="L23" i="3"/>
  <c r="F23" i="6"/>
  <c r="F23" i="3"/>
  <c r="D23" i="6"/>
  <c r="D23" i="3"/>
  <c r="P7" i="3"/>
  <c r="P18" i="3"/>
  <c r="H23" i="6"/>
  <c r="H23" i="3"/>
  <c r="P19" i="3"/>
  <c r="P20" i="3"/>
  <c r="C23" i="6"/>
  <c r="C23" i="3"/>
  <c r="P10" i="3"/>
  <c r="J23" i="6"/>
  <c r="J23" i="3"/>
  <c r="K23" i="6"/>
  <c r="K23" i="3"/>
  <c r="P9" i="3"/>
  <c r="E23" i="6"/>
  <c r="E23" i="3"/>
  <c r="P21" i="3"/>
  <c r="P17" i="3"/>
  <c r="M5" i="6"/>
  <c r="I23" i="6"/>
  <c r="I23" i="3"/>
  <c r="P6" i="3"/>
  <c r="P14" i="3"/>
  <c r="F26" i="3" l="1"/>
  <c r="E26" i="3"/>
  <c r="P23" i="3"/>
  <c r="G26" i="6"/>
  <c r="F26" i="6"/>
  <c r="M23" i="6"/>
  <c r="G26" i="3" l="1"/>
  <c r="H26" i="6"/>
</calcChain>
</file>

<file path=xl/sharedStrings.xml><?xml version="1.0" encoding="utf-8"?>
<sst xmlns="http://schemas.openxmlformats.org/spreadsheetml/2006/main" count="570" uniqueCount="84">
  <si>
    <t>No</t>
  </si>
  <si>
    <t>KECAMATAN</t>
  </si>
  <si>
    <t>JUMLAH PENDUDUK</t>
  </si>
  <si>
    <t>Perempuan</t>
  </si>
  <si>
    <t>JUMLAH</t>
  </si>
  <si>
    <t>1</t>
  </si>
  <si>
    <t>Lempuing</t>
  </si>
  <si>
    <t>Tugumulyo</t>
  </si>
  <si>
    <t>2</t>
  </si>
  <si>
    <t>Lempuing Jaya</t>
  </si>
  <si>
    <t>Lubuk Seberuk</t>
  </si>
  <si>
    <t>3</t>
  </si>
  <si>
    <t>Mesuji</t>
  </si>
  <si>
    <t>Pematang Panggang</t>
  </si>
  <si>
    <t>4</t>
  </si>
  <si>
    <t>Sungai Menang</t>
  </si>
  <si>
    <t>5</t>
  </si>
  <si>
    <t>Mesuji Makmur</t>
  </si>
  <si>
    <t>Catur Tunggal</t>
  </si>
  <si>
    <t>6</t>
  </si>
  <si>
    <t>Mesuji Raya</t>
  </si>
  <si>
    <t>Kemang Indah</t>
  </si>
  <si>
    <t>7</t>
  </si>
  <si>
    <t>Tulung Selapan</t>
  </si>
  <si>
    <t>Tulung Selapan Ulu</t>
  </si>
  <si>
    <t>8</t>
  </si>
  <si>
    <t>Cengal</t>
  </si>
  <si>
    <t xml:space="preserve">Cengal </t>
  </si>
  <si>
    <t>9</t>
  </si>
  <si>
    <t>Pedamaran</t>
  </si>
  <si>
    <t>Menang Raya</t>
  </si>
  <si>
    <t>10</t>
  </si>
  <si>
    <t>Pedamaran Timur</t>
  </si>
  <si>
    <t>Sumber Hidup</t>
  </si>
  <si>
    <t>11</t>
  </si>
  <si>
    <t>Tanjung Lubuk</t>
  </si>
  <si>
    <t>12</t>
  </si>
  <si>
    <t>Teluk Gelam</t>
  </si>
  <si>
    <t>Seriguna</t>
  </si>
  <si>
    <t>13</t>
  </si>
  <si>
    <t>Kayuagung</t>
  </si>
  <si>
    <t>Cinta Raja</t>
  </si>
  <si>
    <t>14</t>
  </si>
  <si>
    <t>Sirah Pulau Padang</t>
  </si>
  <si>
    <t>Terate</t>
  </si>
  <si>
    <t>15</t>
  </si>
  <si>
    <t>Jejawi</t>
  </si>
  <si>
    <t>16</t>
  </si>
  <si>
    <t>Pampangan</t>
  </si>
  <si>
    <t>17</t>
  </si>
  <si>
    <t>Pangkalan Lampam</t>
  </si>
  <si>
    <t>18</t>
  </si>
  <si>
    <t>Air Sugihan</t>
  </si>
  <si>
    <t>Kertamukti</t>
  </si>
  <si>
    <t>Ogan Komering Ilir</t>
  </si>
  <si>
    <t>Kota Kayuagung</t>
  </si>
  <si>
    <t>Laki-laki</t>
  </si>
  <si>
    <t>IBU KOTA</t>
  </si>
  <si>
    <t>USIA</t>
  </si>
  <si>
    <t>0-4thn</t>
  </si>
  <si>
    <t>5-9thn</t>
  </si>
  <si>
    <t>10-14thn</t>
  </si>
  <si>
    <t>15-19thn</t>
  </si>
  <si>
    <t>20-24thn</t>
  </si>
  <si>
    <t>25-29thn</t>
  </si>
  <si>
    <t>30-34thn</t>
  </si>
  <si>
    <t>35-39thn</t>
  </si>
  <si>
    <t>Jumlah</t>
  </si>
  <si>
    <t>40-44thn</t>
  </si>
  <si>
    <t>45-49thn</t>
  </si>
  <si>
    <t>50-54thn</t>
  </si>
  <si>
    <t>55-59thn</t>
  </si>
  <si>
    <t>60-64thn</t>
  </si>
  <si>
    <t>65-69thn</t>
  </si>
  <si>
    <t>70-75thn</t>
  </si>
  <si>
    <t>&gt;75thn</t>
  </si>
  <si>
    <t>Jumlah Penduduk  Berdasarkan Usia, Kecamatan, dan Jenis Kelamin</t>
  </si>
  <si>
    <t>Jumlah Penduduk  Laki-laki Berdasarkan Usia dan  Kecamatan</t>
  </si>
  <si>
    <t>Jumlah Penduduk  Perempuan Berdasarkan Usia dan  Kecamatan</t>
  </si>
  <si>
    <t>Jumlah Penduduk Berdasarkan Kecamatan dan Jenis Kelamin, 2022</t>
  </si>
  <si>
    <t>70-74thn</t>
  </si>
  <si>
    <t>&gt;74thn</t>
  </si>
  <si>
    <t>Jumlah Penduduk Berdasarkan Usia dan  Kecamatan (15-64)</t>
  </si>
  <si>
    <t>Jumlah Penduduk Berdasarkan Usia dan  Kecamatan (&lt;15)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</si>
</sst>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/>
    <xf numFmtId="0" fontId="1" fillId="0" borderId="0" xfId="0" applyFont="1" applyAlignment="1">
      <alignment vertical="center"/>
    </xf>
    <xf numFmtId="0" fontId="0" fillId="0" borderId="5" xfId="0" applyFill="1" applyBorder="1"/>
    <xf numFmtId="164" fontId="0" fillId="0" borderId="1" xfId="1" applyNumberFormat="1" applyFont="1" applyBorder="1"/>
    <xf numFmtId="164" fontId="0" fillId="0" borderId="5" xfId="1" applyNumberFormat="1" applyFont="1" applyFill="1" applyBorder="1"/>
    <xf numFmtId="164" fontId="1" fillId="0" borderId="1" xfId="1" applyNumberFormat="1" applyFont="1" applyBorder="1"/>
    <xf numFmtId="0" fontId="1" fillId="0" borderId="1" xfId="0" quotePrefix="1" applyFont="1" applyBorder="1" applyAlignment="1">
      <alignment horizontal="left"/>
    </xf>
    <xf numFmtId="164" fontId="0" fillId="0" borderId="1" xfId="0" applyNumberFormat="1" applyBorder="1"/>
    <xf numFmtId="164" fontId="1" fillId="0" borderId="1" xfId="0" applyNumberFormat="1" applyFont="1" applyBorder="1"/>
    <xf numFmtId="164" fontId="0" fillId="0" borderId="1" xfId="1" applyNumberFormat="1" applyFont="1" applyBorder="1" applyAlignment="1">
      <alignment vertical="center"/>
    </xf>
    <xf numFmtId="164" fontId="1" fillId="0" borderId="1" xfId="1" applyNumberFormat="1" applyFont="1" applyBorder="1" applyAlignment="1">
      <alignment vertical="center"/>
    </xf>
    <xf numFmtId="164" fontId="0" fillId="0" borderId="1" xfId="0" applyNumberForma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64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2" fillId="0" borderId="0" xfId="0" quotePrefix="1" applyFont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workbookViewId="0">
      <selection activeCell="C9" sqref="C9"/>
    </sheetView>
  </sheetViews>
  <sheetFormatPr defaultRowHeight="14.4" x14ac:dyDescent="0.3"/>
  <cols>
    <col min="1" max="1" width="4.6640625" customWidth="1"/>
    <col min="2" max="3" width="17.6640625" customWidth="1"/>
    <col min="4" max="6" width="14.6640625" customWidth="1"/>
  </cols>
  <sheetData>
    <row r="1" spans="1:6" ht="18" customHeight="1" x14ac:dyDescent="0.3">
      <c r="A1" s="21" t="s">
        <v>79</v>
      </c>
      <c r="B1" s="21"/>
      <c r="C1" s="21"/>
      <c r="D1" s="21"/>
      <c r="E1" s="21"/>
      <c r="F1" s="6"/>
    </row>
    <row r="2" spans="1:6" ht="18" customHeight="1" x14ac:dyDescent="0.3">
      <c r="A2" s="1"/>
      <c r="B2" s="1"/>
      <c r="C2" s="1"/>
      <c r="D2" s="1"/>
      <c r="E2" s="1"/>
      <c r="F2" s="1"/>
    </row>
    <row r="3" spans="1:6" ht="18" customHeight="1" x14ac:dyDescent="0.3">
      <c r="A3" s="20" t="s">
        <v>0</v>
      </c>
      <c r="B3" s="20" t="s">
        <v>1</v>
      </c>
      <c r="C3" s="20" t="s">
        <v>2</v>
      </c>
      <c r="D3" s="20"/>
      <c r="E3" s="20"/>
    </row>
    <row r="4" spans="1:6" ht="18" customHeight="1" x14ac:dyDescent="0.3">
      <c r="A4" s="20"/>
      <c r="B4" s="20"/>
      <c r="C4" s="2" t="s">
        <v>56</v>
      </c>
      <c r="D4" s="2" t="s">
        <v>3</v>
      </c>
      <c r="E4" s="2" t="s">
        <v>4</v>
      </c>
    </row>
    <row r="5" spans="1:6" ht="18" customHeight="1" x14ac:dyDescent="0.3">
      <c r="A5" s="2" t="s">
        <v>5</v>
      </c>
      <c r="B5" s="3" t="s">
        <v>6</v>
      </c>
      <c r="C5" s="14">
        <f>Sheet2!S5</f>
        <v>17956</v>
      </c>
      <c r="D5" s="14">
        <f>Sheet3!S5</f>
        <v>17239</v>
      </c>
      <c r="E5" s="16">
        <f>SUM(C5:D5)</f>
        <v>35195</v>
      </c>
    </row>
    <row r="6" spans="1:6" ht="18" customHeight="1" x14ac:dyDescent="0.3">
      <c r="A6" s="2" t="s">
        <v>8</v>
      </c>
      <c r="B6" s="3" t="s">
        <v>9</v>
      </c>
      <c r="C6" s="14">
        <f>Sheet2!S6</f>
        <v>23804</v>
      </c>
      <c r="D6" s="14">
        <f>Sheet3!S6</f>
        <v>23208</v>
      </c>
      <c r="E6" s="16">
        <f t="shared" ref="E6:E23" si="0">SUM(C6:D6)</f>
        <v>47012</v>
      </c>
    </row>
    <row r="7" spans="1:6" ht="18" customHeight="1" x14ac:dyDescent="0.3">
      <c r="A7" s="2" t="s">
        <v>11</v>
      </c>
      <c r="B7" s="3" t="s">
        <v>12</v>
      </c>
      <c r="C7" s="14">
        <f>Sheet2!S7</f>
        <v>22781</v>
      </c>
      <c r="D7" s="14">
        <f>Sheet3!S7</f>
        <v>21399</v>
      </c>
      <c r="E7" s="16">
        <f t="shared" si="0"/>
        <v>44180</v>
      </c>
    </row>
    <row r="8" spans="1:6" ht="18" customHeight="1" x14ac:dyDescent="0.3">
      <c r="A8" s="2" t="s">
        <v>14</v>
      </c>
      <c r="B8" s="3" t="s">
        <v>15</v>
      </c>
      <c r="C8" s="14">
        <f>Sheet2!S8</f>
        <v>39652</v>
      </c>
      <c r="D8" s="14">
        <f>Sheet3!S8</f>
        <v>38801</v>
      </c>
      <c r="E8" s="16">
        <f t="shared" si="0"/>
        <v>78453</v>
      </c>
    </row>
    <row r="9" spans="1:6" ht="18" customHeight="1" x14ac:dyDescent="0.3">
      <c r="A9" s="2" t="s">
        <v>16</v>
      </c>
      <c r="B9" s="3" t="s">
        <v>17</v>
      </c>
      <c r="C9" s="14">
        <f>Sheet2!S9</f>
        <v>23110</v>
      </c>
      <c r="D9" s="14">
        <f>Sheet3!S9</f>
        <v>22442</v>
      </c>
      <c r="E9" s="16">
        <f t="shared" si="0"/>
        <v>45552</v>
      </c>
    </row>
    <row r="10" spans="1:6" ht="18" customHeight="1" x14ac:dyDescent="0.3">
      <c r="A10" s="2" t="s">
        <v>19</v>
      </c>
      <c r="B10" s="3" t="s">
        <v>20</v>
      </c>
      <c r="C10" s="14">
        <f>Sheet2!S10</f>
        <v>24444</v>
      </c>
      <c r="D10" s="14">
        <f>Sheet3!S10</f>
        <v>23274</v>
      </c>
      <c r="E10" s="16">
        <f t="shared" si="0"/>
        <v>47718</v>
      </c>
    </row>
    <row r="11" spans="1:6" ht="18" customHeight="1" x14ac:dyDescent="0.3">
      <c r="A11" s="2" t="s">
        <v>22</v>
      </c>
      <c r="B11" s="3" t="s">
        <v>23</v>
      </c>
      <c r="C11" s="14">
        <f>Sheet2!S11</f>
        <v>15510</v>
      </c>
      <c r="D11" s="14">
        <f>Sheet3!S11</f>
        <v>15222</v>
      </c>
      <c r="E11" s="16">
        <f t="shared" si="0"/>
        <v>30732</v>
      </c>
    </row>
    <row r="12" spans="1:6" ht="18" customHeight="1" x14ac:dyDescent="0.3">
      <c r="A12" s="2" t="s">
        <v>25</v>
      </c>
      <c r="B12" s="3" t="s">
        <v>26</v>
      </c>
      <c r="C12" s="14">
        <f>Sheet2!S12</f>
        <v>38648</v>
      </c>
      <c r="D12" s="14">
        <f>Sheet3!S12</f>
        <v>36457</v>
      </c>
      <c r="E12" s="16">
        <f t="shared" si="0"/>
        <v>75105</v>
      </c>
    </row>
    <row r="13" spans="1:6" ht="18" customHeight="1" x14ac:dyDescent="0.3">
      <c r="A13" s="2" t="s">
        <v>28</v>
      </c>
      <c r="B13" s="3" t="s">
        <v>29</v>
      </c>
      <c r="C13" s="14">
        <f>Sheet2!S13</f>
        <v>18674</v>
      </c>
      <c r="D13" s="14">
        <f>Sheet3!S13</f>
        <v>17179</v>
      </c>
      <c r="E13" s="16">
        <f t="shared" si="0"/>
        <v>35853</v>
      </c>
    </row>
    <row r="14" spans="1:6" ht="18" customHeight="1" x14ac:dyDescent="0.3">
      <c r="A14" s="2" t="s">
        <v>31</v>
      </c>
      <c r="B14" s="3" t="s">
        <v>32</v>
      </c>
      <c r="C14" s="14">
        <f>Sheet2!S14</f>
        <v>16866</v>
      </c>
      <c r="D14" s="14">
        <f>Sheet3!S14</f>
        <v>14958</v>
      </c>
      <c r="E14" s="16">
        <f t="shared" si="0"/>
        <v>31824</v>
      </c>
    </row>
    <row r="15" spans="1:6" ht="18" customHeight="1" x14ac:dyDescent="0.3">
      <c r="A15" s="2" t="s">
        <v>34</v>
      </c>
      <c r="B15" s="3" t="s">
        <v>35</v>
      </c>
      <c r="C15" s="14">
        <f>Sheet2!S15</f>
        <v>20816</v>
      </c>
      <c r="D15" s="14">
        <f>Sheet3!S15</f>
        <v>19795</v>
      </c>
      <c r="E15" s="16">
        <f t="shared" si="0"/>
        <v>40611</v>
      </c>
    </row>
    <row r="16" spans="1:6" ht="18" customHeight="1" x14ac:dyDescent="0.3">
      <c r="A16" s="2" t="s">
        <v>36</v>
      </c>
      <c r="B16" s="3" t="s">
        <v>37</v>
      </c>
      <c r="C16" s="14">
        <f>Sheet2!S16</f>
        <v>18096</v>
      </c>
      <c r="D16" s="14">
        <f>Sheet3!S16</f>
        <v>16576</v>
      </c>
      <c r="E16" s="16">
        <f t="shared" si="0"/>
        <v>34672</v>
      </c>
    </row>
    <row r="17" spans="1:5" ht="18" customHeight="1" x14ac:dyDescent="0.3">
      <c r="A17" s="2" t="s">
        <v>39</v>
      </c>
      <c r="B17" s="3" t="s">
        <v>40</v>
      </c>
      <c r="C17" s="14">
        <f>Sheet2!S17</f>
        <v>14150</v>
      </c>
      <c r="D17" s="14">
        <f>Sheet3!S17</f>
        <v>13961</v>
      </c>
      <c r="E17" s="16">
        <f t="shared" si="0"/>
        <v>28111</v>
      </c>
    </row>
    <row r="18" spans="1:5" ht="18" customHeight="1" x14ac:dyDescent="0.3">
      <c r="A18" s="2" t="s">
        <v>42</v>
      </c>
      <c r="B18" s="3" t="s">
        <v>43</v>
      </c>
      <c r="C18" s="14">
        <f>Sheet2!S18</f>
        <v>29328</v>
      </c>
      <c r="D18" s="14">
        <f>Sheet3!S18</f>
        <v>27335</v>
      </c>
      <c r="E18" s="16">
        <f t="shared" si="0"/>
        <v>56663</v>
      </c>
    </row>
    <row r="19" spans="1:5" ht="18" customHeight="1" x14ac:dyDescent="0.3">
      <c r="A19" s="2" t="s">
        <v>45</v>
      </c>
      <c r="B19" s="3" t="s">
        <v>46</v>
      </c>
      <c r="C19" s="14">
        <f>Sheet2!S19</f>
        <v>19534</v>
      </c>
      <c r="D19" s="14">
        <f>Sheet3!S19</f>
        <v>18248</v>
      </c>
      <c r="E19" s="16">
        <f t="shared" si="0"/>
        <v>37782</v>
      </c>
    </row>
    <row r="20" spans="1:5" ht="18" customHeight="1" x14ac:dyDescent="0.3">
      <c r="A20" s="2" t="s">
        <v>47</v>
      </c>
      <c r="B20" s="3" t="s">
        <v>48</v>
      </c>
      <c r="C20" s="14">
        <f>Sheet2!S20</f>
        <v>32883</v>
      </c>
      <c r="D20" s="14">
        <f>Sheet3!S20</f>
        <v>30291</v>
      </c>
      <c r="E20" s="16">
        <f t="shared" si="0"/>
        <v>63174</v>
      </c>
    </row>
    <row r="21" spans="1:5" ht="18" customHeight="1" x14ac:dyDescent="0.3">
      <c r="A21" s="2" t="s">
        <v>49</v>
      </c>
      <c r="B21" s="3" t="s">
        <v>50</v>
      </c>
      <c r="C21" s="14">
        <f>Sheet2!S21</f>
        <v>12626</v>
      </c>
      <c r="D21" s="14">
        <f>Sheet3!S21</f>
        <v>12026</v>
      </c>
      <c r="E21" s="16">
        <f t="shared" si="0"/>
        <v>24652</v>
      </c>
    </row>
    <row r="22" spans="1:5" ht="18" customHeight="1" x14ac:dyDescent="0.3">
      <c r="A22" s="2" t="s">
        <v>51</v>
      </c>
      <c r="B22" s="3" t="s">
        <v>52</v>
      </c>
      <c r="C22" s="14">
        <f>Sheet2!S22</f>
        <v>11729</v>
      </c>
      <c r="D22" s="14">
        <f>Sheet3!S22</f>
        <v>10875</v>
      </c>
      <c r="E22" s="16">
        <f t="shared" si="0"/>
        <v>22604</v>
      </c>
    </row>
    <row r="23" spans="1:5" ht="18" customHeight="1" x14ac:dyDescent="0.3">
      <c r="A23" s="20" t="s">
        <v>54</v>
      </c>
      <c r="B23" s="20"/>
      <c r="C23" s="15">
        <f>Sheet2!S23</f>
        <v>400607</v>
      </c>
      <c r="D23" s="15">
        <f>Sheet3!S23</f>
        <v>379286</v>
      </c>
      <c r="E23" s="17">
        <f t="shared" si="0"/>
        <v>779893</v>
      </c>
    </row>
  </sheetData>
  <mergeCells count="5">
    <mergeCell ref="A23:B23"/>
    <mergeCell ref="A3:A4"/>
    <mergeCell ref="B3:B4"/>
    <mergeCell ref="C3:E3"/>
    <mergeCell ref="A1:E1"/>
  </mergeCells>
  <pageMargins left="0.70866141732283472" right="0.70866141732283472" top="0.74803149606299213" bottom="0.74803149606299213" header="0.31496062992125984" footer="0.31496062992125984"/>
  <pageSetup paperSize="10000" scale="125" fitToWidth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40837-A98F-4BED-B490-E14DC6342C1B}">
  <dimension ref="A1:P94"/>
  <sheetViews>
    <sheetView tabSelected="1" view="pageBreakPreview" zoomScaleNormal="55" zoomScaleSheetLayoutView="100" workbookViewId="0">
      <pane xSplit="3" ySplit="1" topLeftCell="D72" activePane="bottomRight" state="frozen"/>
      <selection pane="topRight" activeCell="D1" sqref="D1"/>
      <selection pane="bottomLeft" activeCell="A2" sqref="A2"/>
      <selection pane="bottomRight" activeCell="N80" sqref="N80"/>
    </sheetView>
  </sheetViews>
  <sheetFormatPr defaultRowHeight="14.4" x14ac:dyDescent="0.3"/>
  <cols>
    <col min="1" max="1" width="4.6640625" customWidth="1"/>
    <col min="2" max="2" width="17.6640625" customWidth="1"/>
    <col min="3" max="3" width="17.6640625" hidden="1" customWidth="1"/>
    <col min="4" max="27" width="11.6640625" customWidth="1"/>
  </cols>
  <sheetData>
    <row r="1" spans="1:16" ht="21" x14ac:dyDescent="0.4">
      <c r="A1" s="26" t="s">
        <v>76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3" spans="1:16" x14ac:dyDescent="0.3">
      <c r="A3" s="20" t="s">
        <v>0</v>
      </c>
      <c r="B3" s="20" t="s">
        <v>1</v>
      </c>
      <c r="C3" s="20" t="s">
        <v>57</v>
      </c>
      <c r="D3" s="23" t="s">
        <v>58</v>
      </c>
      <c r="E3" s="24"/>
      <c r="F3" s="24"/>
      <c r="G3" s="24"/>
      <c r="H3" s="24"/>
      <c r="I3" s="24"/>
      <c r="J3" s="24"/>
      <c r="K3" s="24"/>
      <c r="L3" s="24"/>
      <c r="M3" s="24"/>
      <c r="N3" s="24"/>
      <c r="O3" s="25"/>
    </row>
    <row r="4" spans="1:16" x14ac:dyDescent="0.3">
      <c r="A4" s="20"/>
      <c r="B4" s="20"/>
      <c r="C4" s="20"/>
      <c r="D4" s="22" t="s">
        <v>59</v>
      </c>
      <c r="E4" s="22"/>
      <c r="F4" s="22"/>
      <c r="G4" s="22" t="s">
        <v>60</v>
      </c>
      <c r="H4" s="22"/>
      <c r="I4" s="22"/>
      <c r="J4" s="22" t="s">
        <v>61</v>
      </c>
      <c r="K4" s="22"/>
      <c r="L4" s="22"/>
      <c r="M4" s="22" t="s">
        <v>62</v>
      </c>
      <c r="N4" s="22"/>
      <c r="O4" s="22"/>
    </row>
    <row r="5" spans="1:16" x14ac:dyDescent="0.3">
      <c r="A5" s="2"/>
      <c r="B5" s="2"/>
      <c r="C5" s="2"/>
      <c r="D5" s="2" t="s">
        <v>56</v>
      </c>
      <c r="E5" s="2" t="s">
        <v>3</v>
      </c>
      <c r="F5" s="2" t="s">
        <v>67</v>
      </c>
      <c r="G5" s="2" t="s">
        <v>56</v>
      </c>
      <c r="H5" s="2" t="s">
        <v>3</v>
      </c>
      <c r="I5" s="2" t="s">
        <v>67</v>
      </c>
      <c r="J5" s="2" t="s">
        <v>56</v>
      </c>
      <c r="K5" s="2" t="s">
        <v>3</v>
      </c>
      <c r="L5" s="2" t="s">
        <v>67</v>
      </c>
      <c r="M5" s="2" t="s">
        <v>56</v>
      </c>
      <c r="N5" s="2" t="s">
        <v>3</v>
      </c>
      <c r="O5" s="2" t="s">
        <v>67</v>
      </c>
    </row>
    <row r="6" spans="1:16" x14ac:dyDescent="0.3">
      <c r="A6" s="2" t="s">
        <v>5</v>
      </c>
      <c r="B6" s="3" t="s">
        <v>6</v>
      </c>
      <c r="C6" s="3" t="s">
        <v>7</v>
      </c>
      <c r="D6" s="8">
        <v>1079</v>
      </c>
      <c r="E6" s="8">
        <v>935</v>
      </c>
      <c r="F6" s="8">
        <f>SUM(D6:E6)</f>
        <v>2014</v>
      </c>
      <c r="G6" s="8">
        <v>1530</v>
      </c>
      <c r="H6" s="8">
        <v>1429</v>
      </c>
      <c r="I6" s="8">
        <f>SUM(G6:H6)</f>
        <v>2959</v>
      </c>
      <c r="J6" s="8">
        <v>1680</v>
      </c>
      <c r="K6" s="8">
        <v>1552</v>
      </c>
      <c r="L6" s="8">
        <f>SUM(J6:K6)</f>
        <v>3232</v>
      </c>
      <c r="M6" s="8">
        <v>1234</v>
      </c>
      <c r="N6" s="8">
        <v>1168</v>
      </c>
      <c r="O6" s="8">
        <f>SUM(M6:N6)</f>
        <v>2402</v>
      </c>
    </row>
    <row r="7" spans="1:16" x14ac:dyDescent="0.3">
      <c r="A7" s="2" t="s">
        <v>8</v>
      </c>
      <c r="B7" s="3" t="s">
        <v>9</v>
      </c>
      <c r="C7" s="3" t="s">
        <v>10</v>
      </c>
      <c r="D7" s="8">
        <v>1805</v>
      </c>
      <c r="E7" s="8">
        <v>1734</v>
      </c>
      <c r="F7" s="8">
        <f t="shared" ref="F7:F23" si="0">SUM(D7:E7)</f>
        <v>3539</v>
      </c>
      <c r="G7" s="8">
        <v>2425</v>
      </c>
      <c r="H7" s="8">
        <v>2318</v>
      </c>
      <c r="I7" s="8">
        <f t="shared" ref="I7:I23" si="1">SUM(G7:H7)</f>
        <v>4743</v>
      </c>
      <c r="J7" s="8">
        <v>2440</v>
      </c>
      <c r="K7" s="8">
        <v>2200</v>
      </c>
      <c r="L7" s="8">
        <f t="shared" ref="L7:L23" si="2">SUM(J7:K7)</f>
        <v>4640</v>
      </c>
      <c r="M7" s="8">
        <v>1682</v>
      </c>
      <c r="N7" s="8">
        <v>1700</v>
      </c>
      <c r="O7" s="8">
        <f>SUM(M7:N7)</f>
        <v>3382</v>
      </c>
    </row>
    <row r="8" spans="1:16" x14ac:dyDescent="0.3">
      <c r="A8" s="2" t="s">
        <v>11</v>
      </c>
      <c r="B8" s="3" t="s">
        <v>12</v>
      </c>
      <c r="C8" s="3" t="s">
        <v>13</v>
      </c>
      <c r="D8" s="8">
        <v>1458</v>
      </c>
      <c r="E8" s="8">
        <v>1368</v>
      </c>
      <c r="F8" s="8">
        <f t="shared" si="0"/>
        <v>2826</v>
      </c>
      <c r="G8" s="8">
        <v>2056</v>
      </c>
      <c r="H8" s="8">
        <v>1958</v>
      </c>
      <c r="I8" s="8">
        <f t="shared" si="1"/>
        <v>4014</v>
      </c>
      <c r="J8" s="8">
        <v>2320</v>
      </c>
      <c r="K8" s="8">
        <v>2190</v>
      </c>
      <c r="L8" s="8">
        <f t="shared" si="2"/>
        <v>4510</v>
      </c>
      <c r="M8" s="8">
        <v>1468</v>
      </c>
      <c r="N8" s="8">
        <v>1334</v>
      </c>
      <c r="O8" s="8">
        <f t="shared" ref="O8:O23" si="3">SUM(M8:N8)</f>
        <v>2802</v>
      </c>
    </row>
    <row r="9" spans="1:16" x14ac:dyDescent="0.3">
      <c r="A9" s="2" t="s">
        <v>14</v>
      </c>
      <c r="B9" s="3" t="s">
        <v>15</v>
      </c>
      <c r="C9" s="3" t="s">
        <v>15</v>
      </c>
      <c r="D9" s="8">
        <v>3133</v>
      </c>
      <c r="E9" s="8">
        <v>2830</v>
      </c>
      <c r="F9" s="8">
        <f t="shared" si="0"/>
        <v>5963</v>
      </c>
      <c r="G9" s="8">
        <v>4100</v>
      </c>
      <c r="H9" s="8">
        <v>3735</v>
      </c>
      <c r="I9" s="8">
        <f t="shared" si="1"/>
        <v>7835</v>
      </c>
      <c r="J9" s="8">
        <v>4234</v>
      </c>
      <c r="K9" s="8">
        <v>3994</v>
      </c>
      <c r="L9" s="8">
        <f t="shared" si="2"/>
        <v>8228</v>
      </c>
      <c r="M9" s="8">
        <v>3047</v>
      </c>
      <c r="N9" s="8">
        <v>2935</v>
      </c>
      <c r="O9" s="8">
        <f t="shared" si="3"/>
        <v>5982</v>
      </c>
    </row>
    <row r="10" spans="1:16" x14ac:dyDescent="0.3">
      <c r="A10" s="2" t="s">
        <v>16</v>
      </c>
      <c r="B10" s="3" t="s">
        <v>17</v>
      </c>
      <c r="C10" s="3" t="s">
        <v>18</v>
      </c>
      <c r="D10" s="9">
        <v>1542</v>
      </c>
      <c r="E10" s="9">
        <v>1384</v>
      </c>
      <c r="F10" s="8">
        <f t="shared" si="0"/>
        <v>2926</v>
      </c>
      <c r="G10" s="9">
        <v>2010</v>
      </c>
      <c r="H10" s="9">
        <v>1819</v>
      </c>
      <c r="I10" s="8">
        <f t="shared" si="1"/>
        <v>3829</v>
      </c>
      <c r="J10" s="8">
        <v>2045</v>
      </c>
      <c r="K10" s="8">
        <v>1950</v>
      </c>
      <c r="L10" s="8">
        <f t="shared" si="2"/>
        <v>3995</v>
      </c>
      <c r="M10" s="8">
        <v>1499</v>
      </c>
      <c r="N10" s="8">
        <v>1434</v>
      </c>
      <c r="O10" s="8">
        <f t="shared" si="3"/>
        <v>2933</v>
      </c>
    </row>
    <row r="11" spans="1:16" x14ac:dyDescent="0.3">
      <c r="A11" s="2" t="s">
        <v>19</v>
      </c>
      <c r="B11" s="3" t="s">
        <v>20</v>
      </c>
      <c r="C11" s="3" t="s">
        <v>21</v>
      </c>
      <c r="D11" s="8">
        <v>1667</v>
      </c>
      <c r="E11" s="8">
        <v>1587</v>
      </c>
      <c r="F11" s="8">
        <f t="shared" si="0"/>
        <v>3254</v>
      </c>
      <c r="G11" s="8">
        <v>2625</v>
      </c>
      <c r="H11" s="8">
        <v>2481</v>
      </c>
      <c r="I11" s="8">
        <f t="shared" si="1"/>
        <v>5106</v>
      </c>
      <c r="J11" s="8">
        <v>2826</v>
      </c>
      <c r="K11" s="8">
        <v>2591</v>
      </c>
      <c r="L11" s="8">
        <f t="shared" si="2"/>
        <v>5417</v>
      </c>
      <c r="M11" s="8">
        <v>1641</v>
      </c>
      <c r="N11" s="8">
        <v>1664</v>
      </c>
      <c r="O11" s="8">
        <f t="shared" si="3"/>
        <v>3305</v>
      </c>
    </row>
    <row r="12" spans="1:16" x14ac:dyDescent="0.3">
      <c r="A12" s="2" t="s">
        <v>22</v>
      </c>
      <c r="B12" s="3" t="s">
        <v>23</v>
      </c>
      <c r="C12" s="3" t="s">
        <v>24</v>
      </c>
      <c r="D12" s="8">
        <v>1070</v>
      </c>
      <c r="E12" s="8">
        <v>966</v>
      </c>
      <c r="F12" s="8">
        <f t="shared" si="0"/>
        <v>2036</v>
      </c>
      <c r="G12" s="8">
        <v>1449</v>
      </c>
      <c r="H12" s="8">
        <v>1337</v>
      </c>
      <c r="I12" s="8">
        <f t="shared" si="1"/>
        <v>2786</v>
      </c>
      <c r="J12" s="8">
        <v>1469</v>
      </c>
      <c r="K12" s="8">
        <v>1394</v>
      </c>
      <c r="L12" s="8">
        <f t="shared" si="2"/>
        <v>2863</v>
      </c>
      <c r="M12" s="8">
        <v>1004</v>
      </c>
      <c r="N12" s="8">
        <v>1064</v>
      </c>
      <c r="O12" s="8">
        <f t="shared" si="3"/>
        <v>2068</v>
      </c>
    </row>
    <row r="13" spans="1:16" x14ac:dyDescent="0.3">
      <c r="A13" s="2" t="s">
        <v>25</v>
      </c>
      <c r="B13" s="3" t="s">
        <v>26</v>
      </c>
      <c r="C13" s="3" t="s">
        <v>27</v>
      </c>
      <c r="D13" s="8">
        <v>2347</v>
      </c>
      <c r="E13" s="8">
        <v>2366</v>
      </c>
      <c r="F13" s="8">
        <f t="shared" si="0"/>
        <v>4713</v>
      </c>
      <c r="G13" s="8">
        <v>3488</v>
      </c>
      <c r="H13" s="8">
        <v>3197</v>
      </c>
      <c r="I13" s="8">
        <f t="shared" si="1"/>
        <v>6685</v>
      </c>
      <c r="J13" s="8">
        <v>3661</v>
      </c>
      <c r="K13" s="8">
        <v>3575</v>
      </c>
      <c r="L13" s="8">
        <f t="shared" si="2"/>
        <v>7236</v>
      </c>
      <c r="M13" s="8">
        <v>2653</v>
      </c>
      <c r="N13" s="8">
        <v>2553</v>
      </c>
      <c r="O13" s="8">
        <f t="shared" si="3"/>
        <v>5206</v>
      </c>
    </row>
    <row r="14" spans="1:16" x14ac:dyDescent="0.3">
      <c r="A14" s="2" t="s">
        <v>28</v>
      </c>
      <c r="B14" s="3" t="s">
        <v>29</v>
      </c>
      <c r="C14" s="3" t="s">
        <v>30</v>
      </c>
      <c r="D14" s="8">
        <v>1238</v>
      </c>
      <c r="E14" s="8">
        <v>1143</v>
      </c>
      <c r="F14" s="8">
        <f t="shared" si="0"/>
        <v>2381</v>
      </c>
      <c r="G14" s="8">
        <v>1531</v>
      </c>
      <c r="H14" s="8">
        <v>1427</v>
      </c>
      <c r="I14" s="8">
        <f t="shared" si="1"/>
        <v>2958</v>
      </c>
      <c r="J14" s="8">
        <v>1794</v>
      </c>
      <c r="K14" s="8">
        <v>1577</v>
      </c>
      <c r="L14" s="8">
        <f t="shared" si="2"/>
        <v>3371</v>
      </c>
      <c r="M14" s="8">
        <v>1369</v>
      </c>
      <c r="N14" s="8">
        <v>1365</v>
      </c>
      <c r="O14" s="8">
        <f t="shared" si="3"/>
        <v>2734</v>
      </c>
    </row>
    <row r="15" spans="1:16" x14ac:dyDescent="0.3">
      <c r="A15" s="2" t="s">
        <v>31</v>
      </c>
      <c r="B15" s="3" t="s">
        <v>32</v>
      </c>
      <c r="C15" s="3" t="s">
        <v>33</v>
      </c>
      <c r="D15" s="8">
        <v>971</v>
      </c>
      <c r="E15" s="8">
        <v>832</v>
      </c>
      <c r="F15" s="8">
        <f t="shared" si="0"/>
        <v>1803</v>
      </c>
      <c r="G15" s="8">
        <v>1677</v>
      </c>
      <c r="H15" s="8">
        <v>1499</v>
      </c>
      <c r="I15" s="8">
        <f t="shared" si="1"/>
        <v>3176</v>
      </c>
      <c r="J15" s="8">
        <v>1816</v>
      </c>
      <c r="K15" s="8">
        <v>1702</v>
      </c>
      <c r="L15" s="8">
        <f t="shared" si="2"/>
        <v>3518</v>
      </c>
      <c r="M15" s="8">
        <v>1145</v>
      </c>
      <c r="N15" s="8">
        <v>989</v>
      </c>
      <c r="O15" s="8">
        <f t="shared" si="3"/>
        <v>2134</v>
      </c>
    </row>
    <row r="16" spans="1:16" x14ac:dyDescent="0.3">
      <c r="A16" s="2" t="s">
        <v>34</v>
      </c>
      <c r="B16" s="3" t="s">
        <v>35</v>
      </c>
      <c r="C16" s="3" t="s">
        <v>35</v>
      </c>
      <c r="D16" s="8">
        <v>1441</v>
      </c>
      <c r="E16" s="8">
        <v>1302</v>
      </c>
      <c r="F16" s="8">
        <f t="shared" si="0"/>
        <v>2743</v>
      </c>
      <c r="G16" s="8">
        <v>1900</v>
      </c>
      <c r="H16" s="8">
        <v>1858</v>
      </c>
      <c r="I16" s="8">
        <f t="shared" si="1"/>
        <v>3758</v>
      </c>
      <c r="J16" s="8">
        <v>1986</v>
      </c>
      <c r="K16" s="8">
        <v>1829</v>
      </c>
      <c r="L16" s="8">
        <f t="shared" si="2"/>
        <v>3815</v>
      </c>
      <c r="M16" s="8">
        <v>1359</v>
      </c>
      <c r="N16" s="8">
        <v>1246</v>
      </c>
      <c r="O16" s="8">
        <f t="shared" si="3"/>
        <v>2605</v>
      </c>
      <c r="P16" s="7"/>
    </row>
    <row r="17" spans="1:15" x14ac:dyDescent="0.3">
      <c r="A17" s="2" t="s">
        <v>36</v>
      </c>
      <c r="B17" s="3" t="s">
        <v>37</v>
      </c>
      <c r="C17" s="3" t="s">
        <v>38</v>
      </c>
      <c r="D17" s="8">
        <v>1016</v>
      </c>
      <c r="E17" s="8">
        <v>976</v>
      </c>
      <c r="F17" s="8">
        <f t="shared" si="0"/>
        <v>1992</v>
      </c>
      <c r="G17" s="8">
        <v>2004</v>
      </c>
      <c r="H17" s="8">
        <v>1903</v>
      </c>
      <c r="I17" s="8">
        <f t="shared" si="1"/>
        <v>3907</v>
      </c>
      <c r="J17" s="8">
        <v>2210</v>
      </c>
      <c r="K17" s="8">
        <v>2064</v>
      </c>
      <c r="L17" s="8">
        <f t="shared" si="2"/>
        <v>4274</v>
      </c>
      <c r="M17" s="8">
        <v>1123</v>
      </c>
      <c r="N17" s="8">
        <v>999</v>
      </c>
      <c r="O17" s="8">
        <f t="shared" si="3"/>
        <v>2122</v>
      </c>
    </row>
    <row r="18" spans="1:15" x14ac:dyDescent="0.3">
      <c r="A18" s="2" t="s">
        <v>39</v>
      </c>
      <c r="B18" s="3" t="s">
        <v>40</v>
      </c>
      <c r="C18" s="3" t="s">
        <v>41</v>
      </c>
      <c r="D18" s="8">
        <v>872</v>
      </c>
      <c r="E18" s="8">
        <v>819</v>
      </c>
      <c r="F18" s="8">
        <f t="shared" si="0"/>
        <v>1691</v>
      </c>
      <c r="G18" s="8">
        <v>1435</v>
      </c>
      <c r="H18" s="8">
        <v>1374</v>
      </c>
      <c r="I18" s="8">
        <f t="shared" si="1"/>
        <v>2809</v>
      </c>
      <c r="J18" s="8">
        <v>1425</v>
      </c>
      <c r="K18" s="8">
        <v>1368</v>
      </c>
      <c r="L18" s="8">
        <f t="shared" si="2"/>
        <v>2793</v>
      </c>
      <c r="M18" s="8">
        <v>883</v>
      </c>
      <c r="N18" s="8">
        <v>852</v>
      </c>
      <c r="O18" s="8">
        <f t="shared" si="3"/>
        <v>1735</v>
      </c>
    </row>
    <row r="19" spans="1:15" x14ac:dyDescent="0.3">
      <c r="A19" s="2" t="s">
        <v>42</v>
      </c>
      <c r="B19" s="3" t="s">
        <v>43</v>
      </c>
      <c r="C19" s="3" t="s">
        <v>44</v>
      </c>
      <c r="D19" s="8">
        <v>1628</v>
      </c>
      <c r="E19" s="8">
        <v>1616</v>
      </c>
      <c r="F19" s="8">
        <f t="shared" si="0"/>
        <v>3244</v>
      </c>
      <c r="G19" s="8">
        <v>2643</v>
      </c>
      <c r="H19" s="8">
        <v>2446</v>
      </c>
      <c r="I19" s="8">
        <f t="shared" si="1"/>
        <v>5089</v>
      </c>
      <c r="J19" s="8">
        <v>2888</v>
      </c>
      <c r="K19" s="8">
        <v>2715</v>
      </c>
      <c r="L19" s="8">
        <f t="shared" si="2"/>
        <v>5603</v>
      </c>
      <c r="M19" s="8">
        <v>2041</v>
      </c>
      <c r="N19" s="8">
        <v>1909</v>
      </c>
      <c r="O19" s="8">
        <f t="shared" si="3"/>
        <v>3950</v>
      </c>
    </row>
    <row r="20" spans="1:15" x14ac:dyDescent="0.3">
      <c r="A20" s="2" t="s">
        <v>45</v>
      </c>
      <c r="B20" s="3" t="s">
        <v>46</v>
      </c>
      <c r="C20" s="3" t="s">
        <v>46</v>
      </c>
      <c r="D20" s="8">
        <v>1356</v>
      </c>
      <c r="E20" s="8">
        <v>1281</v>
      </c>
      <c r="F20" s="8">
        <f t="shared" si="0"/>
        <v>2637</v>
      </c>
      <c r="G20" s="8">
        <v>1783</v>
      </c>
      <c r="H20" s="8">
        <v>1625</v>
      </c>
      <c r="I20" s="8">
        <f t="shared" si="1"/>
        <v>3408</v>
      </c>
      <c r="J20" s="8">
        <v>1895</v>
      </c>
      <c r="K20" s="8">
        <v>1770</v>
      </c>
      <c r="L20" s="8">
        <f t="shared" si="2"/>
        <v>3665</v>
      </c>
      <c r="M20" s="8">
        <v>1364</v>
      </c>
      <c r="N20" s="8">
        <v>1218</v>
      </c>
      <c r="O20" s="8">
        <f t="shared" si="3"/>
        <v>2582</v>
      </c>
    </row>
    <row r="21" spans="1:15" x14ac:dyDescent="0.3">
      <c r="A21" s="2" t="s">
        <v>47</v>
      </c>
      <c r="B21" s="3" t="s">
        <v>48</v>
      </c>
      <c r="C21" s="3" t="s">
        <v>48</v>
      </c>
      <c r="D21" s="8">
        <v>2054</v>
      </c>
      <c r="E21" s="8">
        <v>1974</v>
      </c>
      <c r="F21" s="8">
        <f t="shared" si="0"/>
        <v>4028</v>
      </c>
      <c r="G21" s="8">
        <v>2985</v>
      </c>
      <c r="H21" s="8">
        <v>2893</v>
      </c>
      <c r="I21" s="8">
        <f t="shared" si="1"/>
        <v>5878</v>
      </c>
      <c r="J21" s="8">
        <v>3212</v>
      </c>
      <c r="K21" s="8">
        <v>2932</v>
      </c>
      <c r="L21" s="8">
        <f t="shared" si="2"/>
        <v>6144</v>
      </c>
      <c r="M21" s="8">
        <v>1999</v>
      </c>
      <c r="N21" s="8">
        <v>1798</v>
      </c>
      <c r="O21" s="8">
        <f t="shared" si="3"/>
        <v>3797</v>
      </c>
    </row>
    <row r="22" spans="1:15" x14ac:dyDescent="0.3">
      <c r="A22" s="2" t="s">
        <v>49</v>
      </c>
      <c r="B22" s="3" t="s">
        <v>50</v>
      </c>
      <c r="C22" s="3" t="s">
        <v>50</v>
      </c>
      <c r="D22" s="8">
        <v>798</v>
      </c>
      <c r="E22" s="8">
        <v>724</v>
      </c>
      <c r="F22" s="8">
        <f t="shared" si="0"/>
        <v>1522</v>
      </c>
      <c r="G22" s="8">
        <v>1180</v>
      </c>
      <c r="H22" s="8">
        <v>1065</v>
      </c>
      <c r="I22" s="8">
        <f t="shared" si="1"/>
        <v>2245</v>
      </c>
      <c r="J22" s="8">
        <v>1216</v>
      </c>
      <c r="K22" s="8">
        <v>1117</v>
      </c>
      <c r="L22" s="8">
        <f t="shared" si="2"/>
        <v>2333</v>
      </c>
      <c r="M22" s="8">
        <v>856</v>
      </c>
      <c r="N22" s="8">
        <v>802</v>
      </c>
      <c r="O22" s="8">
        <f t="shared" si="3"/>
        <v>1658</v>
      </c>
    </row>
    <row r="23" spans="1:15" x14ac:dyDescent="0.3">
      <c r="A23" s="2" t="s">
        <v>51</v>
      </c>
      <c r="B23" s="3" t="s">
        <v>52</v>
      </c>
      <c r="C23" s="3" t="s">
        <v>53</v>
      </c>
      <c r="D23" s="8">
        <v>817</v>
      </c>
      <c r="E23" s="8">
        <v>663</v>
      </c>
      <c r="F23" s="8">
        <f t="shared" si="0"/>
        <v>1480</v>
      </c>
      <c r="G23" s="8">
        <v>1143</v>
      </c>
      <c r="H23" s="8">
        <v>1022</v>
      </c>
      <c r="I23" s="8">
        <f t="shared" si="1"/>
        <v>2165</v>
      </c>
      <c r="J23" s="8">
        <v>1086</v>
      </c>
      <c r="K23" s="8">
        <v>1106</v>
      </c>
      <c r="L23" s="8">
        <f t="shared" si="2"/>
        <v>2192</v>
      </c>
      <c r="M23" s="8">
        <v>877</v>
      </c>
      <c r="N23" s="8">
        <v>771</v>
      </c>
      <c r="O23" s="8">
        <f t="shared" si="3"/>
        <v>1648</v>
      </c>
    </row>
    <row r="24" spans="1:15" x14ac:dyDescent="0.3">
      <c r="A24" s="20" t="s">
        <v>54</v>
      </c>
      <c r="B24" s="20"/>
      <c r="C24" s="2" t="s">
        <v>55</v>
      </c>
      <c r="D24" s="10">
        <f>SUM(D6:D23)</f>
        <v>26292</v>
      </c>
      <c r="E24" s="10">
        <f t="shared" ref="E24:O24" si="4">SUM(E6:E23)</f>
        <v>24500</v>
      </c>
      <c r="F24" s="10">
        <f t="shared" si="4"/>
        <v>50792</v>
      </c>
      <c r="G24" s="10">
        <f t="shared" si="4"/>
        <v>37964</v>
      </c>
      <c r="H24" s="10">
        <f t="shared" si="4"/>
        <v>35386</v>
      </c>
      <c r="I24" s="10">
        <f t="shared" si="4"/>
        <v>73350</v>
      </c>
      <c r="J24" s="10">
        <f t="shared" si="4"/>
        <v>40203</v>
      </c>
      <c r="K24" s="10">
        <f t="shared" si="4"/>
        <v>37626</v>
      </c>
      <c r="L24" s="10">
        <f t="shared" si="4"/>
        <v>77829</v>
      </c>
      <c r="M24" s="10">
        <f t="shared" si="4"/>
        <v>27244</v>
      </c>
      <c r="N24" s="10">
        <f t="shared" si="4"/>
        <v>25801</v>
      </c>
      <c r="O24" s="10">
        <f t="shared" si="4"/>
        <v>53045</v>
      </c>
    </row>
    <row r="27" spans="1:15" x14ac:dyDescent="0.3">
      <c r="A27" s="20" t="s">
        <v>0</v>
      </c>
      <c r="B27" s="20" t="s">
        <v>1</v>
      </c>
      <c r="C27" s="20" t="s">
        <v>57</v>
      </c>
      <c r="D27" s="23" t="s">
        <v>58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5"/>
    </row>
    <row r="28" spans="1:15" x14ac:dyDescent="0.3">
      <c r="A28" s="20"/>
      <c r="B28" s="20"/>
      <c r="C28" s="20"/>
      <c r="D28" s="22" t="s">
        <v>63</v>
      </c>
      <c r="E28" s="22"/>
      <c r="F28" s="22"/>
      <c r="G28" s="22" t="s">
        <v>64</v>
      </c>
      <c r="H28" s="22"/>
      <c r="I28" s="22"/>
      <c r="J28" s="22" t="s">
        <v>65</v>
      </c>
      <c r="K28" s="22"/>
      <c r="L28" s="22"/>
      <c r="M28" s="22" t="s">
        <v>66</v>
      </c>
      <c r="N28" s="22"/>
      <c r="O28" s="22"/>
    </row>
    <row r="29" spans="1:15" x14ac:dyDescent="0.3">
      <c r="A29" s="2"/>
      <c r="B29" s="2"/>
      <c r="C29" s="2"/>
      <c r="D29" s="2" t="s">
        <v>56</v>
      </c>
      <c r="E29" s="2" t="s">
        <v>3</v>
      </c>
      <c r="F29" s="2" t="s">
        <v>67</v>
      </c>
      <c r="G29" s="2" t="s">
        <v>56</v>
      </c>
      <c r="H29" s="2" t="s">
        <v>3</v>
      </c>
      <c r="I29" s="2" t="s">
        <v>67</v>
      </c>
      <c r="J29" s="2" t="s">
        <v>56</v>
      </c>
      <c r="K29" s="2" t="s">
        <v>3</v>
      </c>
      <c r="L29" s="2" t="s">
        <v>67</v>
      </c>
      <c r="M29" s="2" t="s">
        <v>56</v>
      </c>
      <c r="N29" s="2" t="s">
        <v>3</v>
      </c>
      <c r="O29" s="2" t="s">
        <v>67</v>
      </c>
    </row>
    <row r="30" spans="1:15" x14ac:dyDescent="0.3">
      <c r="A30" s="2" t="s">
        <v>5</v>
      </c>
      <c r="B30" s="3" t="s">
        <v>6</v>
      </c>
      <c r="C30" s="3" t="s">
        <v>7</v>
      </c>
      <c r="D30" s="8">
        <v>1540</v>
      </c>
      <c r="E30" s="8">
        <v>1443</v>
      </c>
      <c r="F30" s="8">
        <f>SUM(D30:E30)</f>
        <v>2983</v>
      </c>
      <c r="G30" s="8">
        <v>1327</v>
      </c>
      <c r="H30" s="8">
        <v>1161</v>
      </c>
      <c r="I30" s="8">
        <f>SUM(G30:H30)</f>
        <v>2488</v>
      </c>
      <c r="J30" s="8">
        <v>1316</v>
      </c>
      <c r="K30" s="8">
        <v>1143</v>
      </c>
      <c r="L30" s="8">
        <f>SUM(J30:K30)</f>
        <v>2459</v>
      </c>
      <c r="M30" s="8">
        <v>1481</v>
      </c>
      <c r="N30" s="8">
        <v>1320</v>
      </c>
      <c r="O30" s="8">
        <f>SUM(M30:N30)</f>
        <v>2801</v>
      </c>
    </row>
    <row r="31" spans="1:15" x14ac:dyDescent="0.3">
      <c r="A31" s="2" t="s">
        <v>8</v>
      </c>
      <c r="B31" s="3" t="s">
        <v>9</v>
      </c>
      <c r="C31" s="3" t="s">
        <v>10</v>
      </c>
      <c r="D31" s="8">
        <v>2073</v>
      </c>
      <c r="E31" s="8">
        <v>2141</v>
      </c>
      <c r="F31" s="8">
        <f t="shared" ref="F31:F47" si="5">SUM(D31:E31)</f>
        <v>4214</v>
      </c>
      <c r="G31" s="8">
        <v>2063</v>
      </c>
      <c r="H31" s="8">
        <v>1827</v>
      </c>
      <c r="I31" s="8">
        <f t="shared" ref="I31:I47" si="6">SUM(G31:H31)</f>
        <v>3890</v>
      </c>
      <c r="J31" s="8">
        <v>1944</v>
      </c>
      <c r="K31" s="8">
        <v>1818</v>
      </c>
      <c r="L31" s="8">
        <f t="shared" ref="L31:L47" si="7">SUM(J31:K31)</f>
        <v>3762</v>
      </c>
      <c r="M31" s="8">
        <v>1990</v>
      </c>
      <c r="N31" s="8">
        <v>1902</v>
      </c>
      <c r="O31" s="8">
        <f t="shared" ref="O31:O47" si="8">SUM(M31:N31)</f>
        <v>3892</v>
      </c>
    </row>
    <row r="32" spans="1:15" x14ac:dyDescent="0.3">
      <c r="A32" s="2" t="s">
        <v>11</v>
      </c>
      <c r="B32" s="3" t="s">
        <v>12</v>
      </c>
      <c r="C32" s="3" t="s">
        <v>13</v>
      </c>
      <c r="D32" s="8">
        <v>1900</v>
      </c>
      <c r="E32" s="8">
        <v>1731</v>
      </c>
      <c r="F32" s="8">
        <f t="shared" si="5"/>
        <v>3631</v>
      </c>
      <c r="G32" s="8">
        <v>1691</v>
      </c>
      <c r="H32" s="8">
        <v>1674</v>
      </c>
      <c r="I32" s="8">
        <f t="shared" si="6"/>
        <v>3365</v>
      </c>
      <c r="J32" s="8">
        <v>1693</v>
      </c>
      <c r="K32" s="8">
        <v>1838</v>
      </c>
      <c r="L32" s="8">
        <f t="shared" si="7"/>
        <v>3531</v>
      </c>
      <c r="M32" s="8">
        <v>1796</v>
      </c>
      <c r="N32" s="8">
        <v>1855</v>
      </c>
      <c r="O32" s="8">
        <f t="shared" si="8"/>
        <v>3651</v>
      </c>
    </row>
    <row r="33" spans="1:15" x14ac:dyDescent="0.3">
      <c r="A33" s="2" t="s">
        <v>14</v>
      </c>
      <c r="B33" s="3" t="s">
        <v>15</v>
      </c>
      <c r="C33" s="3" t="s">
        <v>15</v>
      </c>
      <c r="D33" s="8">
        <v>3277</v>
      </c>
      <c r="E33" s="8">
        <v>3075</v>
      </c>
      <c r="F33" s="8">
        <f t="shared" si="5"/>
        <v>6352</v>
      </c>
      <c r="G33" s="8">
        <v>3045</v>
      </c>
      <c r="H33" s="8">
        <v>2877</v>
      </c>
      <c r="I33" s="8">
        <f t="shared" si="6"/>
        <v>5922</v>
      </c>
      <c r="J33" s="8">
        <v>2907</v>
      </c>
      <c r="K33" s="8">
        <v>2926</v>
      </c>
      <c r="L33" s="8">
        <f t="shared" si="7"/>
        <v>5833</v>
      </c>
      <c r="M33" s="8">
        <v>3110</v>
      </c>
      <c r="N33" s="8">
        <v>2960</v>
      </c>
      <c r="O33" s="8">
        <f t="shared" si="8"/>
        <v>6070</v>
      </c>
    </row>
    <row r="34" spans="1:15" x14ac:dyDescent="0.3">
      <c r="A34" s="2" t="s">
        <v>16</v>
      </c>
      <c r="B34" s="3" t="s">
        <v>17</v>
      </c>
      <c r="C34" s="3" t="s">
        <v>18</v>
      </c>
      <c r="D34" s="8">
        <v>2030</v>
      </c>
      <c r="E34" s="8">
        <v>1885</v>
      </c>
      <c r="F34" s="8">
        <f t="shared" si="5"/>
        <v>3915</v>
      </c>
      <c r="G34" s="8">
        <v>1965</v>
      </c>
      <c r="H34" s="8">
        <v>1649</v>
      </c>
      <c r="I34" s="8">
        <f t="shared" si="6"/>
        <v>3614</v>
      </c>
      <c r="J34" s="8">
        <v>1641</v>
      </c>
      <c r="K34" s="8">
        <v>1597</v>
      </c>
      <c r="L34" s="8">
        <f t="shared" si="7"/>
        <v>3238</v>
      </c>
      <c r="M34" s="8">
        <v>1595</v>
      </c>
      <c r="N34" s="8">
        <v>1557</v>
      </c>
      <c r="O34" s="8">
        <f t="shared" si="8"/>
        <v>3152</v>
      </c>
    </row>
    <row r="35" spans="1:15" x14ac:dyDescent="0.3">
      <c r="A35" s="2" t="s">
        <v>19</v>
      </c>
      <c r="B35" s="3" t="s">
        <v>20</v>
      </c>
      <c r="C35" s="3" t="s">
        <v>21</v>
      </c>
      <c r="D35" s="8">
        <v>2204</v>
      </c>
      <c r="E35" s="8">
        <v>2100</v>
      </c>
      <c r="F35" s="8">
        <f t="shared" si="5"/>
        <v>4304</v>
      </c>
      <c r="G35" s="8">
        <v>1967</v>
      </c>
      <c r="H35" s="8">
        <v>1849</v>
      </c>
      <c r="I35" s="8">
        <f t="shared" si="6"/>
        <v>3816</v>
      </c>
      <c r="J35" s="8">
        <v>1835</v>
      </c>
      <c r="K35" s="8">
        <v>1755</v>
      </c>
      <c r="L35" s="8">
        <f t="shared" si="7"/>
        <v>3590</v>
      </c>
      <c r="M35" s="8">
        <v>1981</v>
      </c>
      <c r="N35" s="8">
        <v>1902</v>
      </c>
      <c r="O35" s="8">
        <f t="shared" si="8"/>
        <v>3883</v>
      </c>
    </row>
    <row r="36" spans="1:15" x14ac:dyDescent="0.3">
      <c r="A36" s="2" t="s">
        <v>22</v>
      </c>
      <c r="B36" s="3" t="s">
        <v>23</v>
      </c>
      <c r="C36" s="3" t="s">
        <v>24</v>
      </c>
      <c r="D36" s="8">
        <v>1345</v>
      </c>
      <c r="E36" s="8">
        <v>1375</v>
      </c>
      <c r="F36" s="8">
        <f t="shared" si="5"/>
        <v>2720</v>
      </c>
      <c r="G36" s="8">
        <v>1197</v>
      </c>
      <c r="H36" s="8">
        <v>1173</v>
      </c>
      <c r="I36" s="8">
        <f t="shared" si="6"/>
        <v>2370</v>
      </c>
      <c r="J36" s="8">
        <v>1226</v>
      </c>
      <c r="K36" s="8">
        <v>1077</v>
      </c>
      <c r="L36" s="8">
        <f t="shared" si="7"/>
        <v>2303</v>
      </c>
      <c r="M36" s="8">
        <v>1200</v>
      </c>
      <c r="N36" s="8">
        <v>1194</v>
      </c>
      <c r="O36" s="8">
        <f t="shared" si="8"/>
        <v>2394</v>
      </c>
    </row>
    <row r="37" spans="1:15" x14ac:dyDescent="0.3">
      <c r="A37" s="2" t="s">
        <v>25</v>
      </c>
      <c r="B37" s="3" t="s">
        <v>26</v>
      </c>
      <c r="C37" s="3" t="s">
        <v>27</v>
      </c>
      <c r="D37" s="8">
        <v>3080</v>
      </c>
      <c r="E37" s="8">
        <v>2951</v>
      </c>
      <c r="F37" s="8">
        <f t="shared" si="5"/>
        <v>6031</v>
      </c>
      <c r="G37" s="8">
        <v>2765</v>
      </c>
      <c r="H37" s="8">
        <v>2813</v>
      </c>
      <c r="I37" s="8">
        <f t="shared" si="6"/>
        <v>5578</v>
      </c>
      <c r="J37" s="8">
        <v>2908</v>
      </c>
      <c r="K37" s="8">
        <v>3116</v>
      </c>
      <c r="L37" s="8">
        <f t="shared" si="7"/>
        <v>6024</v>
      </c>
      <c r="M37" s="8">
        <v>3076</v>
      </c>
      <c r="N37" s="8">
        <v>3117</v>
      </c>
      <c r="O37" s="8">
        <f t="shared" si="8"/>
        <v>6193</v>
      </c>
    </row>
    <row r="38" spans="1:15" x14ac:dyDescent="0.3">
      <c r="A38" s="2" t="s">
        <v>28</v>
      </c>
      <c r="B38" s="3" t="s">
        <v>29</v>
      </c>
      <c r="C38" s="3" t="s">
        <v>30</v>
      </c>
      <c r="D38" s="8">
        <v>1522</v>
      </c>
      <c r="E38" s="8">
        <v>1442</v>
      </c>
      <c r="F38" s="8">
        <f t="shared" si="5"/>
        <v>2964</v>
      </c>
      <c r="G38" s="8">
        <v>1273</v>
      </c>
      <c r="H38" s="8">
        <v>1264</v>
      </c>
      <c r="I38" s="8">
        <f t="shared" si="6"/>
        <v>2537</v>
      </c>
      <c r="J38" s="8">
        <v>1248</v>
      </c>
      <c r="K38" s="8">
        <v>1283</v>
      </c>
      <c r="L38" s="8">
        <f t="shared" si="7"/>
        <v>2531</v>
      </c>
      <c r="M38" s="8">
        <v>1571</v>
      </c>
      <c r="N38" s="8">
        <v>1571</v>
      </c>
      <c r="O38" s="8">
        <f t="shared" si="8"/>
        <v>3142</v>
      </c>
    </row>
    <row r="39" spans="1:15" x14ac:dyDescent="0.3">
      <c r="A39" s="2" t="s">
        <v>31</v>
      </c>
      <c r="B39" s="3" t="s">
        <v>32</v>
      </c>
      <c r="C39" s="3" t="s">
        <v>33</v>
      </c>
      <c r="D39" s="8">
        <v>1344</v>
      </c>
      <c r="E39" s="8">
        <v>1171</v>
      </c>
      <c r="F39" s="8">
        <f t="shared" si="5"/>
        <v>2515</v>
      </c>
      <c r="G39" s="8">
        <v>1257</v>
      </c>
      <c r="H39" s="8">
        <v>1108</v>
      </c>
      <c r="I39" s="8">
        <f t="shared" si="6"/>
        <v>2365</v>
      </c>
      <c r="J39" s="8">
        <v>1253</v>
      </c>
      <c r="K39" s="8">
        <v>1215</v>
      </c>
      <c r="L39" s="8">
        <f t="shared" si="7"/>
        <v>2468</v>
      </c>
      <c r="M39" s="8">
        <v>1335</v>
      </c>
      <c r="N39" s="8">
        <v>1473</v>
      </c>
      <c r="O39" s="8">
        <f t="shared" si="8"/>
        <v>2808</v>
      </c>
    </row>
    <row r="40" spans="1:15" x14ac:dyDescent="0.3">
      <c r="A40" s="2" t="s">
        <v>34</v>
      </c>
      <c r="B40" s="3" t="s">
        <v>35</v>
      </c>
      <c r="C40" s="3" t="s">
        <v>35</v>
      </c>
      <c r="D40" s="8">
        <v>1806</v>
      </c>
      <c r="E40" s="8">
        <v>1639</v>
      </c>
      <c r="F40" s="8">
        <f t="shared" si="5"/>
        <v>3445</v>
      </c>
      <c r="G40" s="8">
        <v>1611</v>
      </c>
      <c r="H40" s="8">
        <v>1417</v>
      </c>
      <c r="I40" s="8">
        <f t="shared" si="6"/>
        <v>3028</v>
      </c>
      <c r="J40" s="8">
        <v>1657</v>
      </c>
      <c r="K40" s="8">
        <v>1469</v>
      </c>
      <c r="L40" s="8">
        <f t="shared" si="7"/>
        <v>3126</v>
      </c>
      <c r="M40" s="8">
        <v>1652</v>
      </c>
      <c r="N40" s="8">
        <v>1519</v>
      </c>
      <c r="O40" s="8">
        <f t="shared" si="8"/>
        <v>3171</v>
      </c>
    </row>
    <row r="41" spans="1:15" x14ac:dyDescent="0.3">
      <c r="A41" s="2" t="s">
        <v>36</v>
      </c>
      <c r="B41" s="3" t="s">
        <v>37</v>
      </c>
      <c r="C41" s="3" t="s">
        <v>38</v>
      </c>
      <c r="D41" s="8">
        <v>1380</v>
      </c>
      <c r="E41" s="8">
        <v>1257</v>
      </c>
      <c r="F41" s="8">
        <f t="shared" si="5"/>
        <v>2637</v>
      </c>
      <c r="G41" s="8">
        <v>1283</v>
      </c>
      <c r="H41" s="8">
        <v>1263</v>
      </c>
      <c r="I41" s="8">
        <f t="shared" si="6"/>
        <v>2546</v>
      </c>
      <c r="J41" s="8">
        <v>1475</v>
      </c>
      <c r="K41" s="8">
        <v>1413</v>
      </c>
      <c r="L41" s="8">
        <f t="shared" si="7"/>
        <v>2888</v>
      </c>
      <c r="M41" s="8">
        <v>1657</v>
      </c>
      <c r="N41" s="8">
        <v>1582</v>
      </c>
      <c r="O41" s="8">
        <f t="shared" si="8"/>
        <v>3239</v>
      </c>
    </row>
    <row r="42" spans="1:15" x14ac:dyDescent="0.3">
      <c r="A42" s="2" t="s">
        <v>39</v>
      </c>
      <c r="B42" s="3" t="s">
        <v>40</v>
      </c>
      <c r="C42" s="3" t="s">
        <v>41</v>
      </c>
      <c r="D42" s="8">
        <v>1295</v>
      </c>
      <c r="E42" s="8">
        <v>1233</v>
      </c>
      <c r="F42" s="8">
        <f t="shared" si="5"/>
        <v>2528</v>
      </c>
      <c r="G42" s="8">
        <v>1115</v>
      </c>
      <c r="H42" s="8">
        <v>1138</v>
      </c>
      <c r="I42" s="8">
        <f t="shared" si="6"/>
        <v>2253</v>
      </c>
      <c r="J42" s="8">
        <v>1154</v>
      </c>
      <c r="K42" s="8">
        <v>1191</v>
      </c>
      <c r="L42" s="8">
        <f t="shared" si="7"/>
        <v>2345</v>
      </c>
      <c r="M42" s="8">
        <v>1255</v>
      </c>
      <c r="N42" s="8">
        <v>1287</v>
      </c>
      <c r="O42" s="8">
        <f t="shared" si="8"/>
        <v>2542</v>
      </c>
    </row>
    <row r="43" spans="1:15" x14ac:dyDescent="0.3">
      <c r="A43" s="2" t="s">
        <v>42</v>
      </c>
      <c r="B43" s="3" t="s">
        <v>43</v>
      </c>
      <c r="C43" s="3" t="s">
        <v>44</v>
      </c>
      <c r="D43" s="8">
        <v>2407</v>
      </c>
      <c r="E43" s="8">
        <v>2221</v>
      </c>
      <c r="F43" s="8">
        <f t="shared" si="5"/>
        <v>4628</v>
      </c>
      <c r="G43" s="8">
        <v>2039</v>
      </c>
      <c r="H43" s="8">
        <v>1964</v>
      </c>
      <c r="I43" s="8">
        <f t="shared" si="6"/>
        <v>4003</v>
      </c>
      <c r="J43" s="8">
        <v>2247</v>
      </c>
      <c r="K43" s="8">
        <v>2633</v>
      </c>
      <c r="L43" s="8">
        <f t="shared" si="7"/>
        <v>4880</v>
      </c>
      <c r="M43" s="8">
        <v>2532</v>
      </c>
      <c r="N43" s="8">
        <v>2495</v>
      </c>
      <c r="O43" s="8">
        <f t="shared" si="8"/>
        <v>5027</v>
      </c>
    </row>
    <row r="44" spans="1:15" x14ac:dyDescent="0.3">
      <c r="A44" s="2" t="s">
        <v>45</v>
      </c>
      <c r="B44" s="3" t="s">
        <v>46</v>
      </c>
      <c r="C44" s="3" t="s">
        <v>46</v>
      </c>
      <c r="D44" s="8">
        <v>1647</v>
      </c>
      <c r="E44" s="8">
        <v>1585</v>
      </c>
      <c r="F44" s="8">
        <f t="shared" si="5"/>
        <v>3232</v>
      </c>
      <c r="G44" s="8">
        <v>1478</v>
      </c>
      <c r="H44" s="8">
        <v>1423</v>
      </c>
      <c r="I44" s="8">
        <f t="shared" si="6"/>
        <v>2901</v>
      </c>
      <c r="J44" s="8">
        <v>1478</v>
      </c>
      <c r="K44" s="8">
        <v>1580</v>
      </c>
      <c r="L44" s="8">
        <f t="shared" si="7"/>
        <v>3058</v>
      </c>
      <c r="M44" s="8">
        <v>1596</v>
      </c>
      <c r="N44" s="8">
        <v>1710</v>
      </c>
      <c r="O44" s="8">
        <f t="shared" si="8"/>
        <v>3306</v>
      </c>
    </row>
    <row r="45" spans="1:15" x14ac:dyDescent="0.3">
      <c r="A45" s="2" t="s">
        <v>47</v>
      </c>
      <c r="B45" s="3" t="s">
        <v>48</v>
      </c>
      <c r="C45" s="3" t="s">
        <v>48</v>
      </c>
      <c r="D45" s="8">
        <v>2554</v>
      </c>
      <c r="E45" s="8">
        <v>2517</v>
      </c>
      <c r="F45" s="8">
        <f t="shared" si="5"/>
        <v>5071</v>
      </c>
      <c r="G45" s="8">
        <v>2516</v>
      </c>
      <c r="H45" s="8">
        <v>2431</v>
      </c>
      <c r="I45" s="8">
        <f t="shared" si="6"/>
        <v>4947</v>
      </c>
      <c r="J45" s="8">
        <v>2850</v>
      </c>
      <c r="K45" s="8">
        <v>2861</v>
      </c>
      <c r="L45" s="8">
        <f t="shared" si="7"/>
        <v>5711</v>
      </c>
      <c r="M45" s="8">
        <v>2815</v>
      </c>
      <c r="N45" s="8">
        <v>2647</v>
      </c>
      <c r="O45" s="8">
        <f t="shared" si="8"/>
        <v>5462</v>
      </c>
    </row>
    <row r="46" spans="1:15" x14ac:dyDescent="0.3">
      <c r="A46" s="2" t="s">
        <v>49</v>
      </c>
      <c r="B46" s="3" t="s">
        <v>50</v>
      </c>
      <c r="C46" s="3" t="s">
        <v>50</v>
      </c>
      <c r="D46" s="9">
        <v>1100</v>
      </c>
      <c r="E46" s="9">
        <v>995</v>
      </c>
      <c r="F46" s="8">
        <f t="shared" si="5"/>
        <v>2095</v>
      </c>
      <c r="G46" s="9">
        <v>943</v>
      </c>
      <c r="H46" s="9">
        <v>900</v>
      </c>
      <c r="I46" s="8">
        <f t="shared" si="6"/>
        <v>1843</v>
      </c>
      <c r="J46" s="8">
        <v>917</v>
      </c>
      <c r="K46" s="8">
        <v>890</v>
      </c>
      <c r="L46" s="8">
        <f t="shared" si="7"/>
        <v>1807</v>
      </c>
      <c r="M46" s="8">
        <v>972</v>
      </c>
      <c r="N46" s="8">
        <v>979</v>
      </c>
      <c r="O46" s="8">
        <f t="shared" si="8"/>
        <v>1951</v>
      </c>
    </row>
    <row r="47" spans="1:15" x14ac:dyDescent="0.3">
      <c r="A47" s="2" t="s">
        <v>51</v>
      </c>
      <c r="B47" s="3" t="s">
        <v>52</v>
      </c>
      <c r="C47" s="3" t="s">
        <v>53</v>
      </c>
      <c r="D47" s="8">
        <v>1034</v>
      </c>
      <c r="E47" s="8">
        <v>962</v>
      </c>
      <c r="F47" s="8">
        <f t="shared" si="5"/>
        <v>1996</v>
      </c>
      <c r="G47" s="8">
        <v>914</v>
      </c>
      <c r="H47" s="8">
        <v>912</v>
      </c>
      <c r="I47" s="8">
        <f t="shared" si="6"/>
        <v>1826</v>
      </c>
      <c r="J47" s="8">
        <v>919</v>
      </c>
      <c r="K47" s="8">
        <v>918</v>
      </c>
      <c r="L47" s="8">
        <f t="shared" si="7"/>
        <v>1837</v>
      </c>
      <c r="M47" s="8">
        <v>940</v>
      </c>
      <c r="N47" s="8">
        <v>990</v>
      </c>
      <c r="O47" s="8">
        <f t="shared" si="8"/>
        <v>1930</v>
      </c>
    </row>
    <row r="48" spans="1:15" x14ac:dyDescent="0.3">
      <c r="A48" s="20" t="s">
        <v>54</v>
      </c>
      <c r="B48" s="20"/>
      <c r="C48" s="2" t="s">
        <v>55</v>
      </c>
      <c r="D48" s="10">
        <f>SUM(D30:D47)</f>
        <v>33538</v>
      </c>
      <c r="E48" s="10">
        <f t="shared" ref="E48:O48" si="9">SUM(E30:E47)</f>
        <v>31723</v>
      </c>
      <c r="F48" s="10">
        <f t="shared" si="9"/>
        <v>65261</v>
      </c>
      <c r="G48" s="10">
        <f t="shared" si="9"/>
        <v>30449</v>
      </c>
      <c r="H48" s="10">
        <f t="shared" si="9"/>
        <v>28843</v>
      </c>
      <c r="I48" s="10">
        <f t="shared" si="9"/>
        <v>59292</v>
      </c>
      <c r="J48" s="10">
        <f t="shared" si="9"/>
        <v>30668</v>
      </c>
      <c r="K48" s="10">
        <f t="shared" si="9"/>
        <v>30723</v>
      </c>
      <c r="L48" s="10">
        <f t="shared" si="9"/>
        <v>61391</v>
      </c>
      <c r="M48" s="10">
        <f t="shared" si="9"/>
        <v>32554</v>
      </c>
      <c r="N48" s="10">
        <f t="shared" si="9"/>
        <v>32060</v>
      </c>
      <c r="O48" s="10">
        <f t="shared" si="9"/>
        <v>64614</v>
      </c>
    </row>
    <row r="50" spans="1:15" x14ac:dyDescent="0.3">
      <c r="A50" s="20" t="s">
        <v>0</v>
      </c>
      <c r="B50" s="20" t="s">
        <v>1</v>
      </c>
      <c r="C50" s="20" t="s">
        <v>57</v>
      </c>
      <c r="D50" s="23" t="s">
        <v>58</v>
      </c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5"/>
    </row>
    <row r="51" spans="1:15" x14ac:dyDescent="0.3">
      <c r="A51" s="20"/>
      <c r="B51" s="20"/>
      <c r="C51" s="20"/>
      <c r="D51" s="22" t="s">
        <v>68</v>
      </c>
      <c r="E51" s="22"/>
      <c r="F51" s="22"/>
      <c r="G51" s="22" t="s">
        <v>69</v>
      </c>
      <c r="H51" s="22"/>
      <c r="I51" s="22"/>
      <c r="J51" s="22" t="s">
        <v>70</v>
      </c>
      <c r="K51" s="22"/>
      <c r="L51" s="22"/>
      <c r="M51" s="22" t="s">
        <v>71</v>
      </c>
      <c r="N51" s="22"/>
      <c r="O51" s="22"/>
    </row>
    <row r="52" spans="1:15" x14ac:dyDescent="0.3">
      <c r="A52" s="2"/>
      <c r="B52" s="2"/>
      <c r="C52" s="2"/>
      <c r="D52" s="2" t="s">
        <v>56</v>
      </c>
      <c r="E52" s="2" t="s">
        <v>3</v>
      </c>
      <c r="F52" s="2" t="s">
        <v>67</v>
      </c>
      <c r="G52" s="2" t="s">
        <v>56</v>
      </c>
      <c r="H52" s="2" t="s">
        <v>3</v>
      </c>
      <c r="I52" s="2" t="s">
        <v>67</v>
      </c>
      <c r="J52" s="2" t="s">
        <v>56</v>
      </c>
      <c r="K52" s="2" t="s">
        <v>3</v>
      </c>
      <c r="L52" s="2" t="s">
        <v>67</v>
      </c>
      <c r="M52" s="2" t="s">
        <v>56</v>
      </c>
      <c r="N52" s="2" t="s">
        <v>3</v>
      </c>
      <c r="O52" s="2" t="s">
        <v>67</v>
      </c>
    </row>
    <row r="53" spans="1:15" x14ac:dyDescent="0.3">
      <c r="A53" s="2" t="s">
        <v>5</v>
      </c>
      <c r="B53" s="3" t="s">
        <v>6</v>
      </c>
      <c r="C53" s="3" t="s">
        <v>7</v>
      </c>
      <c r="D53" s="8">
        <v>1287</v>
      </c>
      <c r="E53" s="8">
        <v>1209</v>
      </c>
      <c r="F53" s="8">
        <f>SUM(D53:E53)</f>
        <v>2496</v>
      </c>
      <c r="G53" s="8">
        <v>1141</v>
      </c>
      <c r="H53" s="8">
        <v>1158</v>
      </c>
      <c r="I53" s="8">
        <f>SUM(G53:H53)</f>
        <v>2299</v>
      </c>
      <c r="J53" s="8">
        <v>1038</v>
      </c>
      <c r="K53" s="8">
        <v>1037</v>
      </c>
      <c r="L53" s="8">
        <f>SUM(J53:K53)</f>
        <v>2075</v>
      </c>
      <c r="M53" s="8">
        <v>1051</v>
      </c>
      <c r="N53" s="8">
        <v>1221</v>
      </c>
      <c r="O53" s="8">
        <f>SUM(M53:N53)</f>
        <v>2272</v>
      </c>
    </row>
    <row r="54" spans="1:15" x14ac:dyDescent="0.3">
      <c r="A54" s="2" t="s">
        <v>8</v>
      </c>
      <c r="B54" s="3" t="s">
        <v>9</v>
      </c>
      <c r="C54" s="3" t="s">
        <v>10</v>
      </c>
      <c r="D54" s="8">
        <v>1707</v>
      </c>
      <c r="E54" s="8">
        <v>1572</v>
      </c>
      <c r="F54" s="8">
        <f t="shared" ref="F54:F70" si="10">SUM(D54:E54)</f>
        <v>3279</v>
      </c>
      <c r="G54" s="8">
        <v>1305</v>
      </c>
      <c r="H54" s="8">
        <v>1341</v>
      </c>
      <c r="I54" s="8">
        <f t="shared" ref="I54:I70" si="11">SUM(G54:H54)</f>
        <v>2646</v>
      </c>
      <c r="J54" s="8">
        <v>1190</v>
      </c>
      <c r="K54" s="8">
        <v>1235</v>
      </c>
      <c r="L54" s="8">
        <f t="shared" ref="L54:L70" si="12">SUM(J54:K54)</f>
        <v>2425</v>
      </c>
      <c r="M54" s="8">
        <v>968</v>
      </c>
      <c r="N54" s="8">
        <v>1069</v>
      </c>
      <c r="O54" s="8">
        <f t="shared" ref="O54:O70" si="13">SUM(M54:N54)</f>
        <v>2037</v>
      </c>
    </row>
    <row r="55" spans="1:15" x14ac:dyDescent="0.3">
      <c r="A55" s="2" t="s">
        <v>11</v>
      </c>
      <c r="B55" s="3" t="s">
        <v>12</v>
      </c>
      <c r="C55" s="3" t="s">
        <v>13</v>
      </c>
      <c r="D55" s="8">
        <v>1876</v>
      </c>
      <c r="E55" s="8">
        <v>1840</v>
      </c>
      <c r="F55" s="8">
        <f t="shared" si="10"/>
        <v>3716</v>
      </c>
      <c r="G55" s="8">
        <v>1620</v>
      </c>
      <c r="H55" s="8">
        <v>1539</v>
      </c>
      <c r="I55" s="8">
        <f t="shared" si="11"/>
        <v>3159</v>
      </c>
      <c r="J55" s="8">
        <v>1520</v>
      </c>
      <c r="K55" s="8">
        <v>1328</v>
      </c>
      <c r="L55" s="8">
        <f t="shared" si="12"/>
        <v>2848</v>
      </c>
      <c r="M55" s="8">
        <v>1126</v>
      </c>
      <c r="N55" s="8">
        <v>989</v>
      </c>
      <c r="O55" s="8">
        <f t="shared" si="13"/>
        <v>2115</v>
      </c>
    </row>
    <row r="56" spans="1:15" x14ac:dyDescent="0.3">
      <c r="A56" s="2" t="s">
        <v>14</v>
      </c>
      <c r="B56" s="3" t="s">
        <v>15</v>
      </c>
      <c r="C56" s="3" t="s">
        <v>15</v>
      </c>
      <c r="D56" s="8">
        <v>2852</v>
      </c>
      <c r="E56" s="8">
        <v>2759</v>
      </c>
      <c r="F56" s="8">
        <f t="shared" si="10"/>
        <v>5611</v>
      </c>
      <c r="G56" s="8">
        <v>2427</v>
      </c>
      <c r="H56" s="8">
        <v>2404</v>
      </c>
      <c r="I56" s="8">
        <f t="shared" si="11"/>
        <v>4831</v>
      </c>
      <c r="J56" s="8">
        <v>2114</v>
      </c>
      <c r="K56" s="8">
        <v>2201</v>
      </c>
      <c r="L56" s="8">
        <f t="shared" si="12"/>
        <v>4315</v>
      </c>
      <c r="M56" s="8">
        <v>1773</v>
      </c>
      <c r="N56" s="8">
        <v>1966</v>
      </c>
      <c r="O56" s="8">
        <f t="shared" si="13"/>
        <v>3739</v>
      </c>
    </row>
    <row r="57" spans="1:15" x14ac:dyDescent="0.3">
      <c r="A57" s="2" t="s">
        <v>16</v>
      </c>
      <c r="B57" s="3" t="s">
        <v>17</v>
      </c>
      <c r="C57" s="3" t="s">
        <v>18</v>
      </c>
      <c r="D57" s="8">
        <v>1634</v>
      </c>
      <c r="E57" s="8">
        <v>1735</v>
      </c>
      <c r="F57" s="8">
        <f t="shared" si="10"/>
        <v>3369</v>
      </c>
      <c r="G57" s="8">
        <v>1599</v>
      </c>
      <c r="H57" s="8">
        <v>1622</v>
      </c>
      <c r="I57" s="8">
        <f t="shared" si="11"/>
        <v>3221</v>
      </c>
      <c r="J57" s="8">
        <v>1551</v>
      </c>
      <c r="K57" s="8">
        <v>1575</v>
      </c>
      <c r="L57" s="8">
        <f t="shared" si="12"/>
        <v>3126</v>
      </c>
      <c r="M57" s="8">
        <v>1314</v>
      </c>
      <c r="N57" s="8">
        <v>1433</v>
      </c>
      <c r="O57" s="8">
        <f t="shared" si="13"/>
        <v>2747</v>
      </c>
    </row>
    <row r="58" spans="1:15" x14ac:dyDescent="0.3">
      <c r="A58" s="2" t="s">
        <v>19</v>
      </c>
      <c r="B58" s="3" t="s">
        <v>20</v>
      </c>
      <c r="C58" s="3" t="s">
        <v>21</v>
      </c>
      <c r="D58" s="8">
        <v>1895</v>
      </c>
      <c r="E58" s="8">
        <v>1847</v>
      </c>
      <c r="F58" s="8">
        <f t="shared" si="10"/>
        <v>3742</v>
      </c>
      <c r="G58" s="8">
        <v>1675</v>
      </c>
      <c r="H58" s="8">
        <v>1621</v>
      </c>
      <c r="I58" s="8">
        <f t="shared" si="11"/>
        <v>3296</v>
      </c>
      <c r="J58" s="8">
        <v>1441</v>
      </c>
      <c r="K58" s="8">
        <v>1337</v>
      </c>
      <c r="L58" s="8">
        <f t="shared" si="12"/>
        <v>2778</v>
      </c>
      <c r="M58" s="8">
        <v>903</v>
      </c>
      <c r="N58" s="8">
        <v>941</v>
      </c>
      <c r="O58" s="8">
        <f t="shared" si="13"/>
        <v>1844</v>
      </c>
    </row>
    <row r="59" spans="1:15" x14ac:dyDescent="0.3">
      <c r="A59" s="2" t="s">
        <v>22</v>
      </c>
      <c r="B59" s="3" t="s">
        <v>23</v>
      </c>
      <c r="C59" s="3" t="s">
        <v>24</v>
      </c>
      <c r="D59" s="8">
        <v>1212</v>
      </c>
      <c r="E59" s="8">
        <v>1173</v>
      </c>
      <c r="F59" s="8">
        <f t="shared" si="10"/>
        <v>2385</v>
      </c>
      <c r="G59" s="8">
        <v>1038</v>
      </c>
      <c r="H59" s="8">
        <v>1068</v>
      </c>
      <c r="I59" s="8">
        <f t="shared" si="11"/>
        <v>2106</v>
      </c>
      <c r="J59" s="8">
        <v>1026</v>
      </c>
      <c r="K59" s="8">
        <v>999</v>
      </c>
      <c r="L59" s="8">
        <f t="shared" si="12"/>
        <v>2025</v>
      </c>
      <c r="M59" s="8">
        <v>779</v>
      </c>
      <c r="N59" s="8">
        <v>855</v>
      </c>
      <c r="O59" s="8">
        <f t="shared" si="13"/>
        <v>1634</v>
      </c>
    </row>
    <row r="60" spans="1:15" x14ac:dyDescent="0.3">
      <c r="A60" s="2" t="s">
        <v>25</v>
      </c>
      <c r="B60" s="3" t="s">
        <v>26</v>
      </c>
      <c r="C60" s="3" t="s">
        <v>27</v>
      </c>
      <c r="D60" s="8">
        <v>3232</v>
      </c>
      <c r="E60" s="8">
        <v>3110</v>
      </c>
      <c r="F60" s="8">
        <f t="shared" si="10"/>
        <v>6342</v>
      </c>
      <c r="G60" s="8">
        <v>2964</v>
      </c>
      <c r="H60" s="8">
        <v>2772</v>
      </c>
      <c r="I60" s="8">
        <f t="shared" si="11"/>
        <v>5736</v>
      </c>
      <c r="J60" s="8">
        <v>2544</v>
      </c>
      <c r="K60" s="8">
        <v>2276</v>
      </c>
      <c r="L60" s="8">
        <f t="shared" si="12"/>
        <v>4820</v>
      </c>
      <c r="M60" s="8">
        <v>1944</v>
      </c>
      <c r="N60" s="8">
        <v>1642</v>
      </c>
      <c r="O60" s="8">
        <f t="shared" si="13"/>
        <v>3586</v>
      </c>
    </row>
    <row r="61" spans="1:15" x14ac:dyDescent="0.3">
      <c r="A61" s="2" t="s">
        <v>28</v>
      </c>
      <c r="B61" s="3" t="s">
        <v>29</v>
      </c>
      <c r="C61" s="3" t="s">
        <v>30</v>
      </c>
      <c r="D61" s="8">
        <v>1603</v>
      </c>
      <c r="E61" s="8">
        <v>1499</v>
      </c>
      <c r="F61" s="8">
        <f t="shared" si="10"/>
        <v>3102</v>
      </c>
      <c r="G61" s="8">
        <v>1314</v>
      </c>
      <c r="H61" s="8">
        <v>1182</v>
      </c>
      <c r="I61" s="8">
        <f t="shared" si="11"/>
        <v>2496</v>
      </c>
      <c r="J61" s="8">
        <v>1166</v>
      </c>
      <c r="K61" s="8">
        <v>912</v>
      </c>
      <c r="L61" s="8">
        <f t="shared" si="12"/>
        <v>2078</v>
      </c>
      <c r="M61" s="8">
        <v>831</v>
      </c>
      <c r="N61" s="8">
        <v>735</v>
      </c>
      <c r="O61" s="8">
        <f t="shared" si="13"/>
        <v>1566</v>
      </c>
    </row>
    <row r="62" spans="1:15" x14ac:dyDescent="0.3">
      <c r="A62" s="2" t="s">
        <v>31</v>
      </c>
      <c r="B62" s="3" t="s">
        <v>32</v>
      </c>
      <c r="C62" s="3" t="s">
        <v>33</v>
      </c>
      <c r="D62" s="8">
        <v>1435</v>
      </c>
      <c r="E62" s="8">
        <v>1414</v>
      </c>
      <c r="F62" s="8">
        <f t="shared" si="10"/>
        <v>2849</v>
      </c>
      <c r="G62" s="8">
        <v>1382</v>
      </c>
      <c r="H62" s="8">
        <v>1183</v>
      </c>
      <c r="I62" s="8">
        <f t="shared" si="11"/>
        <v>2565</v>
      </c>
      <c r="J62" s="8">
        <v>1186</v>
      </c>
      <c r="K62" s="8">
        <v>938</v>
      </c>
      <c r="L62" s="8">
        <f t="shared" si="12"/>
        <v>2124</v>
      </c>
      <c r="M62" s="8">
        <v>828</v>
      </c>
      <c r="N62" s="8">
        <v>642</v>
      </c>
      <c r="O62" s="8">
        <f t="shared" si="13"/>
        <v>1470</v>
      </c>
    </row>
    <row r="63" spans="1:15" x14ac:dyDescent="0.3">
      <c r="A63" s="2" t="s">
        <v>34</v>
      </c>
      <c r="B63" s="3" t="s">
        <v>35</v>
      </c>
      <c r="C63" s="3" t="s">
        <v>35</v>
      </c>
      <c r="D63" s="8">
        <v>1521</v>
      </c>
      <c r="E63" s="8">
        <v>1533</v>
      </c>
      <c r="F63" s="8">
        <f t="shared" si="10"/>
        <v>3054</v>
      </c>
      <c r="G63" s="8">
        <v>1292</v>
      </c>
      <c r="H63" s="8">
        <v>1375</v>
      </c>
      <c r="I63" s="8">
        <f t="shared" si="11"/>
        <v>2667</v>
      </c>
      <c r="J63" s="8">
        <v>1239</v>
      </c>
      <c r="K63" s="8">
        <v>1242</v>
      </c>
      <c r="L63" s="8">
        <f t="shared" si="12"/>
        <v>2481</v>
      </c>
      <c r="M63" s="8">
        <v>1082</v>
      </c>
      <c r="N63" s="8">
        <v>1084</v>
      </c>
      <c r="O63" s="8">
        <f t="shared" si="13"/>
        <v>2166</v>
      </c>
    </row>
    <row r="64" spans="1:15" x14ac:dyDescent="0.3">
      <c r="A64" s="2" t="s">
        <v>36</v>
      </c>
      <c r="B64" s="3" t="s">
        <v>37</v>
      </c>
      <c r="C64" s="3" t="s">
        <v>38</v>
      </c>
      <c r="D64" s="8">
        <v>1623</v>
      </c>
      <c r="E64" s="8">
        <v>1475</v>
      </c>
      <c r="F64" s="8">
        <f t="shared" si="10"/>
        <v>3098</v>
      </c>
      <c r="G64" s="8">
        <v>1248</v>
      </c>
      <c r="H64" s="8">
        <v>1146</v>
      </c>
      <c r="I64" s="8">
        <f t="shared" si="11"/>
        <v>2394</v>
      </c>
      <c r="J64" s="8">
        <v>1052</v>
      </c>
      <c r="K64" s="8">
        <v>836</v>
      </c>
      <c r="L64" s="8">
        <f t="shared" si="12"/>
        <v>1888</v>
      </c>
      <c r="M64" s="8">
        <v>706</v>
      </c>
      <c r="N64" s="8">
        <v>659</v>
      </c>
      <c r="O64" s="8">
        <f t="shared" si="13"/>
        <v>1365</v>
      </c>
    </row>
    <row r="65" spans="1:15" x14ac:dyDescent="0.3">
      <c r="A65" s="2" t="s">
        <v>39</v>
      </c>
      <c r="B65" s="3" t="s">
        <v>40</v>
      </c>
      <c r="C65" s="3" t="s">
        <v>41</v>
      </c>
      <c r="D65" s="8">
        <v>1205</v>
      </c>
      <c r="E65" s="8">
        <v>1219</v>
      </c>
      <c r="F65" s="8">
        <f t="shared" si="10"/>
        <v>2424</v>
      </c>
      <c r="G65" s="8">
        <v>1009</v>
      </c>
      <c r="H65" s="8">
        <v>1035</v>
      </c>
      <c r="I65" s="8">
        <f t="shared" si="11"/>
        <v>2044</v>
      </c>
      <c r="J65" s="8">
        <v>944</v>
      </c>
      <c r="K65" s="8">
        <v>866</v>
      </c>
      <c r="L65" s="8">
        <f t="shared" si="12"/>
        <v>1810</v>
      </c>
      <c r="M65" s="8">
        <v>656</v>
      </c>
      <c r="N65" s="8">
        <v>666</v>
      </c>
      <c r="O65" s="8">
        <f t="shared" si="13"/>
        <v>1322</v>
      </c>
    </row>
    <row r="66" spans="1:15" x14ac:dyDescent="0.3">
      <c r="A66" s="2" t="s">
        <v>42</v>
      </c>
      <c r="B66" s="3" t="s">
        <v>43</v>
      </c>
      <c r="C66" s="3" t="s">
        <v>44</v>
      </c>
      <c r="D66" s="8">
        <v>2614</v>
      </c>
      <c r="E66" s="8">
        <v>2359</v>
      </c>
      <c r="F66" s="8">
        <f t="shared" si="10"/>
        <v>4973</v>
      </c>
      <c r="G66" s="8">
        <v>2101</v>
      </c>
      <c r="H66" s="8">
        <v>2038</v>
      </c>
      <c r="I66" s="8">
        <f t="shared" si="11"/>
        <v>4139</v>
      </c>
      <c r="J66" s="8">
        <v>1889</v>
      </c>
      <c r="K66" s="8">
        <v>1600</v>
      </c>
      <c r="L66" s="8">
        <f t="shared" si="12"/>
        <v>3489</v>
      </c>
      <c r="M66" s="8">
        <v>1401</v>
      </c>
      <c r="N66" s="8">
        <v>1216</v>
      </c>
      <c r="O66" s="8">
        <f t="shared" si="13"/>
        <v>2617</v>
      </c>
    </row>
    <row r="67" spans="1:15" x14ac:dyDescent="0.3">
      <c r="A67" s="2" t="s">
        <v>45</v>
      </c>
      <c r="B67" s="3" t="s">
        <v>46</v>
      </c>
      <c r="C67" s="3" t="s">
        <v>46</v>
      </c>
      <c r="D67" s="8">
        <v>1674</v>
      </c>
      <c r="E67" s="8">
        <v>1551</v>
      </c>
      <c r="F67" s="8">
        <f t="shared" si="10"/>
        <v>3225</v>
      </c>
      <c r="G67" s="8">
        <v>1408</v>
      </c>
      <c r="H67" s="8">
        <v>1292</v>
      </c>
      <c r="I67" s="8">
        <f t="shared" si="11"/>
        <v>2700</v>
      </c>
      <c r="J67" s="8">
        <v>1285</v>
      </c>
      <c r="K67" s="8">
        <v>1068</v>
      </c>
      <c r="L67" s="8">
        <f t="shared" si="12"/>
        <v>2353</v>
      </c>
      <c r="M67" s="8">
        <v>851</v>
      </c>
      <c r="N67" s="8">
        <v>796</v>
      </c>
      <c r="O67" s="8">
        <f t="shared" si="13"/>
        <v>1647</v>
      </c>
    </row>
    <row r="68" spans="1:15" x14ac:dyDescent="0.3">
      <c r="A68" s="2" t="s">
        <v>47</v>
      </c>
      <c r="B68" s="3" t="s">
        <v>48</v>
      </c>
      <c r="C68" s="3" t="s">
        <v>48</v>
      </c>
      <c r="D68" s="8">
        <v>2766</v>
      </c>
      <c r="E68" s="8">
        <v>2538</v>
      </c>
      <c r="F68" s="8">
        <f t="shared" si="10"/>
        <v>5304</v>
      </c>
      <c r="G68" s="8">
        <v>2248</v>
      </c>
      <c r="H68" s="8">
        <v>2297</v>
      </c>
      <c r="I68" s="8">
        <f t="shared" si="11"/>
        <v>4545</v>
      </c>
      <c r="J68" s="8">
        <v>2084</v>
      </c>
      <c r="K68" s="8">
        <v>1939</v>
      </c>
      <c r="L68" s="8">
        <f t="shared" si="12"/>
        <v>4023</v>
      </c>
      <c r="M68" s="8">
        <v>1621</v>
      </c>
      <c r="N68" s="8">
        <v>1331</v>
      </c>
      <c r="O68" s="8">
        <f t="shared" si="13"/>
        <v>2952</v>
      </c>
    </row>
    <row r="69" spans="1:15" x14ac:dyDescent="0.3">
      <c r="A69" s="2" t="s">
        <v>49</v>
      </c>
      <c r="B69" s="3" t="s">
        <v>50</v>
      </c>
      <c r="C69" s="3" t="s">
        <v>50</v>
      </c>
      <c r="D69" s="8">
        <v>909</v>
      </c>
      <c r="E69" s="8">
        <v>948</v>
      </c>
      <c r="F69" s="8">
        <f t="shared" si="10"/>
        <v>1857</v>
      </c>
      <c r="G69" s="8">
        <v>878</v>
      </c>
      <c r="H69" s="8">
        <v>818</v>
      </c>
      <c r="I69" s="8">
        <f t="shared" si="11"/>
        <v>1696</v>
      </c>
      <c r="J69" s="8">
        <v>746</v>
      </c>
      <c r="K69" s="8">
        <v>748</v>
      </c>
      <c r="L69" s="8">
        <f t="shared" si="12"/>
        <v>1494</v>
      </c>
      <c r="M69" s="8">
        <v>709</v>
      </c>
      <c r="N69" s="8">
        <v>669</v>
      </c>
      <c r="O69" s="8">
        <f t="shared" si="13"/>
        <v>1378</v>
      </c>
    </row>
    <row r="70" spans="1:15" x14ac:dyDescent="0.3">
      <c r="A70" s="2" t="s">
        <v>51</v>
      </c>
      <c r="B70" s="3" t="s">
        <v>52</v>
      </c>
      <c r="C70" s="3" t="s">
        <v>53</v>
      </c>
      <c r="D70" s="8">
        <v>989</v>
      </c>
      <c r="E70" s="8">
        <v>977</v>
      </c>
      <c r="F70" s="8">
        <f t="shared" si="10"/>
        <v>1966</v>
      </c>
      <c r="G70" s="8">
        <v>822</v>
      </c>
      <c r="H70" s="8">
        <v>802</v>
      </c>
      <c r="I70" s="8">
        <f t="shared" si="11"/>
        <v>1624</v>
      </c>
      <c r="J70" s="8">
        <v>738</v>
      </c>
      <c r="K70" s="8">
        <v>583</v>
      </c>
      <c r="L70" s="8">
        <f t="shared" si="12"/>
        <v>1321</v>
      </c>
      <c r="M70" s="8">
        <v>529</v>
      </c>
      <c r="N70" s="8">
        <v>450</v>
      </c>
      <c r="O70" s="8">
        <f t="shared" si="13"/>
        <v>979</v>
      </c>
    </row>
    <row r="71" spans="1:15" x14ac:dyDescent="0.3">
      <c r="A71" s="20" t="s">
        <v>54</v>
      </c>
      <c r="B71" s="20"/>
      <c r="C71" s="2" t="s">
        <v>55</v>
      </c>
      <c r="D71" s="10">
        <f>SUM(D53:D70)</f>
        <v>32034</v>
      </c>
      <c r="E71" s="10">
        <f t="shared" ref="E71:O71" si="14">SUM(E53:E70)</f>
        <v>30758</v>
      </c>
      <c r="F71" s="10">
        <f t="shared" si="14"/>
        <v>62792</v>
      </c>
      <c r="G71" s="10">
        <f t="shared" si="14"/>
        <v>27471</v>
      </c>
      <c r="H71" s="10">
        <f t="shared" si="14"/>
        <v>26693</v>
      </c>
      <c r="I71" s="10">
        <f t="shared" si="14"/>
        <v>54164</v>
      </c>
      <c r="J71" s="10">
        <f t="shared" si="14"/>
        <v>24753</v>
      </c>
      <c r="K71" s="10">
        <f t="shared" si="14"/>
        <v>22720</v>
      </c>
      <c r="L71" s="10">
        <f t="shared" si="14"/>
        <v>47473</v>
      </c>
      <c r="M71" s="10">
        <f t="shared" si="14"/>
        <v>19072</v>
      </c>
      <c r="N71" s="10">
        <f t="shared" si="14"/>
        <v>18364</v>
      </c>
      <c r="O71" s="10">
        <f t="shared" si="14"/>
        <v>37436</v>
      </c>
    </row>
    <row r="73" spans="1:15" x14ac:dyDescent="0.3">
      <c r="A73" s="20" t="s">
        <v>0</v>
      </c>
      <c r="B73" s="20" t="s">
        <v>1</v>
      </c>
      <c r="C73" s="20" t="s">
        <v>57</v>
      </c>
      <c r="D73" s="23" t="s">
        <v>58</v>
      </c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5"/>
    </row>
    <row r="74" spans="1:15" x14ac:dyDescent="0.3">
      <c r="A74" s="20"/>
      <c r="B74" s="20"/>
      <c r="C74" s="20"/>
      <c r="D74" s="22" t="s">
        <v>72</v>
      </c>
      <c r="E74" s="22"/>
      <c r="F74" s="22"/>
      <c r="G74" s="22" t="s">
        <v>73</v>
      </c>
      <c r="H74" s="22"/>
      <c r="I74" s="22"/>
      <c r="J74" s="27" t="s">
        <v>80</v>
      </c>
      <c r="K74" s="22"/>
      <c r="L74" s="22"/>
      <c r="M74" s="27" t="s">
        <v>81</v>
      </c>
      <c r="N74" s="22"/>
      <c r="O74" s="22"/>
    </row>
    <row r="75" spans="1:15" x14ac:dyDescent="0.3">
      <c r="A75" s="2"/>
      <c r="B75" s="2"/>
      <c r="C75" s="2"/>
      <c r="D75" s="2" t="s">
        <v>56</v>
      </c>
      <c r="E75" s="2" t="s">
        <v>3</v>
      </c>
      <c r="F75" s="2" t="s">
        <v>67</v>
      </c>
      <c r="G75" s="2" t="s">
        <v>56</v>
      </c>
      <c r="H75" s="2" t="s">
        <v>3</v>
      </c>
      <c r="I75" s="2" t="s">
        <v>67</v>
      </c>
      <c r="J75" s="2" t="s">
        <v>56</v>
      </c>
      <c r="K75" s="2" t="s">
        <v>3</v>
      </c>
      <c r="L75" s="2" t="s">
        <v>67</v>
      </c>
      <c r="M75" s="2" t="s">
        <v>56</v>
      </c>
      <c r="N75" s="2" t="s">
        <v>3</v>
      </c>
      <c r="O75" s="2" t="s">
        <v>67</v>
      </c>
    </row>
    <row r="76" spans="1:15" x14ac:dyDescent="0.3">
      <c r="A76" s="2" t="s">
        <v>5</v>
      </c>
      <c r="B76" s="3" t="s">
        <v>6</v>
      </c>
      <c r="C76" s="3" t="s">
        <v>7</v>
      </c>
      <c r="D76" s="8">
        <v>865</v>
      </c>
      <c r="E76" s="8">
        <v>934</v>
      </c>
      <c r="F76" s="8">
        <f>SUM(D76:E76)</f>
        <v>1799</v>
      </c>
      <c r="G76" s="8">
        <v>646</v>
      </c>
      <c r="H76" s="8">
        <v>688</v>
      </c>
      <c r="I76" s="8">
        <f>SUM(G76:H76)</f>
        <v>1334</v>
      </c>
      <c r="J76" s="8">
        <v>414</v>
      </c>
      <c r="K76" s="8">
        <v>419</v>
      </c>
      <c r="L76" s="8">
        <f>SUM(J76:K76)</f>
        <v>833</v>
      </c>
      <c r="M76" s="8">
        <v>327</v>
      </c>
      <c r="N76" s="8">
        <v>422</v>
      </c>
      <c r="O76" s="8">
        <f>SUM(M76:N76)</f>
        <v>749</v>
      </c>
    </row>
    <row r="77" spans="1:15" x14ac:dyDescent="0.3">
      <c r="A77" s="2" t="s">
        <v>8</v>
      </c>
      <c r="B77" s="3" t="s">
        <v>9</v>
      </c>
      <c r="C77" s="3" t="s">
        <v>10</v>
      </c>
      <c r="D77" s="8">
        <v>840</v>
      </c>
      <c r="E77" s="8">
        <v>875</v>
      </c>
      <c r="F77" s="8">
        <f t="shared" ref="F77:F93" si="15">SUM(D77:E77)</f>
        <v>1715</v>
      </c>
      <c r="G77" s="8">
        <v>622</v>
      </c>
      <c r="H77" s="8">
        <v>659</v>
      </c>
      <c r="I77" s="8">
        <f t="shared" ref="I77:I93" si="16">SUM(G77:H77)</f>
        <v>1281</v>
      </c>
      <c r="J77" s="8">
        <v>389</v>
      </c>
      <c r="K77" s="8">
        <v>439</v>
      </c>
      <c r="L77" s="8">
        <f t="shared" ref="L77:L93" si="17">SUM(J77:K77)</f>
        <v>828</v>
      </c>
      <c r="M77" s="8">
        <v>361</v>
      </c>
      <c r="N77" s="8">
        <v>378</v>
      </c>
      <c r="O77" s="8">
        <f t="shared" ref="O77:O93" si="18">SUM(M77:N77)</f>
        <v>739</v>
      </c>
    </row>
    <row r="78" spans="1:15" x14ac:dyDescent="0.3">
      <c r="A78" s="2" t="s">
        <v>11</v>
      </c>
      <c r="B78" s="3" t="s">
        <v>12</v>
      </c>
      <c r="C78" s="3" t="s">
        <v>13</v>
      </c>
      <c r="D78" s="8">
        <v>875</v>
      </c>
      <c r="E78" s="8">
        <v>734</v>
      </c>
      <c r="F78" s="8">
        <f t="shared" si="15"/>
        <v>1609</v>
      </c>
      <c r="G78" s="8">
        <v>580</v>
      </c>
      <c r="H78" s="8">
        <v>438</v>
      </c>
      <c r="I78" s="8">
        <f t="shared" si="16"/>
        <v>1018</v>
      </c>
      <c r="J78" s="8">
        <v>399</v>
      </c>
      <c r="K78" s="8">
        <v>301</v>
      </c>
      <c r="L78" s="8">
        <f t="shared" si="17"/>
        <v>700</v>
      </c>
      <c r="M78" s="8">
        <v>403</v>
      </c>
      <c r="N78" s="8">
        <v>282</v>
      </c>
      <c r="O78" s="8">
        <f t="shared" si="18"/>
        <v>685</v>
      </c>
    </row>
    <row r="79" spans="1:15" x14ac:dyDescent="0.3">
      <c r="A79" s="2" t="s">
        <v>14</v>
      </c>
      <c r="B79" s="3" t="s">
        <v>15</v>
      </c>
      <c r="C79" s="3" t="s">
        <v>15</v>
      </c>
      <c r="D79" s="8">
        <v>1430</v>
      </c>
      <c r="E79" s="8">
        <v>1534</v>
      </c>
      <c r="F79" s="8">
        <f t="shared" si="15"/>
        <v>2964</v>
      </c>
      <c r="G79" s="8">
        <v>1038</v>
      </c>
      <c r="H79" s="8">
        <v>1130</v>
      </c>
      <c r="I79" s="8">
        <f t="shared" si="16"/>
        <v>2168</v>
      </c>
      <c r="J79" s="8">
        <v>594</v>
      </c>
      <c r="K79" s="8">
        <v>662</v>
      </c>
      <c r="L79" s="8">
        <f t="shared" si="17"/>
        <v>1256</v>
      </c>
      <c r="M79" s="8">
        <v>571</v>
      </c>
      <c r="N79" s="8">
        <v>813</v>
      </c>
      <c r="O79" s="8">
        <f t="shared" si="18"/>
        <v>1384</v>
      </c>
    </row>
    <row r="80" spans="1:15" x14ac:dyDescent="0.3">
      <c r="A80" s="2" t="s">
        <v>16</v>
      </c>
      <c r="B80" s="3" t="s">
        <v>17</v>
      </c>
      <c r="C80" s="3" t="s">
        <v>18</v>
      </c>
      <c r="D80" s="8">
        <v>1037</v>
      </c>
      <c r="E80" s="8">
        <v>1054</v>
      </c>
      <c r="F80" s="8">
        <f t="shared" si="15"/>
        <v>2091</v>
      </c>
      <c r="G80" s="8">
        <v>751</v>
      </c>
      <c r="H80" s="8">
        <v>729</v>
      </c>
      <c r="I80" s="8">
        <f t="shared" si="16"/>
        <v>1480</v>
      </c>
      <c r="J80" s="8">
        <v>453</v>
      </c>
      <c r="K80" s="8">
        <v>458</v>
      </c>
      <c r="L80" s="8">
        <f t="shared" si="17"/>
        <v>911</v>
      </c>
      <c r="M80" s="8">
        <v>444</v>
      </c>
      <c r="N80" s="8">
        <v>561</v>
      </c>
      <c r="O80" s="8">
        <f t="shared" si="18"/>
        <v>1005</v>
      </c>
    </row>
    <row r="81" spans="1:15" x14ac:dyDescent="0.3">
      <c r="A81" s="2" t="s">
        <v>19</v>
      </c>
      <c r="B81" s="3" t="s">
        <v>20</v>
      </c>
      <c r="C81" s="3" t="s">
        <v>21</v>
      </c>
      <c r="D81" s="8">
        <v>768</v>
      </c>
      <c r="E81" s="8">
        <v>704</v>
      </c>
      <c r="F81" s="8">
        <f t="shared" si="15"/>
        <v>1472</v>
      </c>
      <c r="G81" s="8">
        <v>494</v>
      </c>
      <c r="H81" s="8">
        <v>432</v>
      </c>
      <c r="I81" s="8">
        <f t="shared" si="16"/>
        <v>926</v>
      </c>
      <c r="J81" s="8">
        <v>243</v>
      </c>
      <c r="K81" s="8">
        <v>224</v>
      </c>
      <c r="L81" s="8">
        <f t="shared" si="17"/>
        <v>467</v>
      </c>
      <c r="M81" s="8">
        <v>279</v>
      </c>
      <c r="N81" s="8">
        <v>239</v>
      </c>
      <c r="O81" s="8">
        <f t="shared" si="18"/>
        <v>518</v>
      </c>
    </row>
    <row r="82" spans="1:15" x14ac:dyDescent="0.3">
      <c r="A82" s="2" t="s">
        <v>22</v>
      </c>
      <c r="B82" s="3" t="s">
        <v>23</v>
      </c>
      <c r="C82" s="3" t="s">
        <v>24</v>
      </c>
      <c r="D82" s="8">
        <v>637</v>
      </c>
      <c r="E82" s="8">
        <v>610</v>
      </c>
      <c r="F82" s="8">
        <f t="shared" si="15"/>
        <v>1247</v>
      </c>
      <c r="G82" s="8">
        <v>394</v>
      </c>
      <c r="H82" s="8">
        <v>392</v>
      </c>
      <c r="I82" s="8">
        <f t="shared" si="16"/>
        <v>786</v>
      </c>
      <c r="J82" s="8">
        <v>215</v>
      </c>
      <c r="K82" s="8">
        <v>252</v>
      </c>
      <c r="L82" s="8">
        <f t="shared" si="17"/>
        <v>467</v>
      </c>
      <c r="M82" s="8">
        <v>249</v>
      </c>
      <c r="N82" s="8">
        <v>293</v>
      </c>
      <c r="O82" s="8">
        <f t="shared" si="18"/>
        <v>542</v>
      </c>
    </row>
    <row r="83" spans="1:15" x14ac:dyDescent="0.3">
      <c r="A83" s="2" t="s">
        <v>25</v>
      </c>
      <c r="B83" s="3" t="s">
        <v>26</v>
      </c>
      <c r="C83" s="3" t="s">
        <v>27</v>
      </c>
      <c r="D83" s="8">
        <v>1444</v>
      </c>
      <c r="E83" s="8">
        <v>1256</v>
      </c>
      <c r="F83" s="8">
        <f t="shared" si="15"/>
        <v>2700</v>
      </c>
      <c r="G83" s="8">
        <v>1054</v>
      </c>
      <c r="H83" s="8">
        <v>755</v>
      </c>
      <c r="I83" s="8">
        <f t="shared" si="16"/>
        <v>1809</v>
      </c>
      <c r="J83" s="8">
        <v>732</v>
      </c>
      <c r="K83" s="8">
        <v>495</v>
      </c>
      <c r="L83" s="8">
        <f t="shared" si="17"/>
        <v>1227</v>
      </c>
      <c r="M83" s="8">
        <v>756</v>
      </c>
      <c r="N83" s="8">
        <v>463</v>
      </c>
      <c r="O83" s="8">
        <f t="shared" si="18"/>
        <v>1219</v>
      </c>
    </row>
    <row r="84" spans="1:15" x14ac:dyDescent="0.3">
      <c r="A84" s="2" t="s">
        <v>28</v>
      </c>
      <c r="B84" s="3" t="s">
        <v>29</v>
      </c>
      <c r="C84" s="3" t="s">
        <v>30</v>
      </c>
      <c r="D84" s="8">
        <v>709</v>
      </c>
      <c r="E84" s="8">
        <v>623</v>
      </c>
      <c r="F84" s="8">
        <f t="shared" si="15"/>
        <v>1332</v>
      </c>
      <c r="G84" s="8">
        <v>558</v>
      </c>
      <c r="H84" s="8">
        <v>535</v>
      </c>
      <c r="I84" s="8">
        <f t="shared" si="16"/>
        <v>1093</v>
      </c>
      <c r="J84" s="8">
        <v>483</v>
      </c>
      <c r="K84" s="8">
        <v>345</v>
      </c>
      <c r="L84" s="8">
        <f t="shared" si="17"/>
        <v>828</v>
      </c>
      <c r="M84" s="8">
        <v>464</v>
      </c>
      <c r="N84" s="8">
        <v>276</v>
      </c>
      <c r="O84" s="8">
        <f t="shared" si="18"/>
        <v>740</v>
      </c>
    </row>
    <row r="85" spans="1:15" x14ac:dyDescent="0.3">
      <c r="A85" s="2" t="s">
        <v>31</v>
      </c>
      <c r="B85" s="3" t="s">
        <v>32</v>
      </c>
      <c r="C85" s="3" t="s">
        <v>33</v>
      </c>
      <c r="D85" s="8">
        <v>550</v>
      </c>
      <c r="E85" s="8">
        <v>363</v>
      </c>
      <c r="F85" s="8">
        <f t="shared" si="15"/>
        <v>913</v>
      </c>
      <c r="G85" s="8">
        <v>330</v>
      </c>
      <c r="H85" s="8">
        <v>212</v>
      </c>
      <c r="I85" s="8">
        <f t="shared" si="16"/>
        <v>542</v>
      </c>
      <c r="J85" s="8">
        <v>175</v>
      </c>
      <c r="K85" s="8">
        <v>130</v>
      </c>
      <c r="L85" s="8">
        <f t="shared" si="17"/>
        <v>305</v>
      </c>
      <c r="M85" s="8">
        <v>182</v>
      </c>
      <c r="N85" s="8">
        <v>87</v>
      </c>
      <c r="O85" s="8">
        <f t="shared" si="18"/>
        <v>269</v>
      </c>
    </row>
    <row r="86" spans="1:15" x14ac:dyDescent="0.3">
      <c r="A86" s="2" t="s">
        <v>34</v>
      </c>
      <c r="B86" s="3" t="s">
        <v>35</v>
      </c>
      <c r="C86" s="3" t="s">
        <v>35</v>
      </c>
      <c r="D86" s="8">
        <v>845</v>
      </c>
      <c r="E86" s="8">
        <v>855</v>
      </c>
      <c r="F86" s="8">
        <f t="shared" si="15"/>
        <v>1700</v>
      </c>
      <c r="G86" s="8">
        <v>611</v>
      </c>
      <c r="H86" s="8">
        <v>587</v>
      </c>
      <c r="I86" s="8">
        <f t="shared" si="16"/>
        <v>1198</v>
      </c>
      <c r="J86" s="8">
        <v>381</v>
      </c>
      <c r="K86" s="8">
        <v>378</v>
      </c>
      <c r="L86" s="8">
        <f t="shared" si="17"/>
        <v>759</v>
      </c>
      <c r="M86" s="8">
        <v>433</v>
      </c>
      <c r="N86" s="8">
        <v>462</v>
      </c>
      <c r="O86" s="8">
        <f t="shared" si="18"/>
        <v>895</v>
      </c>
    </row>
    <row r="87" spans="1:15" x14ac:dyDescent="0.3">
      <c r="A87" s="2" t="s">
        <v>36</v>
      </c>
      <c r="B87" s="3" t="s">
        <v>37</v>
      </c>
      <c r="C87" s="3" t="s">
        <v>38</v>
      </c>
      <c r="D87" s="8">
        <v>613</v>
      </c>
      <c r="E87" s="8">
        <v>511</v>
      </c>
      <c r="F87" s="8">
        <f t="shared" si="15"/>
        <v>1124</v>
      </c>
      <c r="G87" s="8">
        <v>334</v>
      </c>
      <c r="H87" s="8">
        <v>236</v>
      </c>
      <c r="I87" s="8">
        <f t="shared" si="16"/>
        <v>570</v>
      </c>
      <c r="J87" s="8">
        <v>212</v>
      </c>
      <c r="K87" s="8">
        <v>151</v>
      </c>
      <c r="L87" s="8">
        <f t="shared" si="17"/>
        <v>363</v>
      </c>
      <c r="M87" s="8">
        <v>160</v>
      </c>
      <c r="N87" s="8">
        <v>105</v>
      </c>
      <c r="O87" s="8">
        <f t="shared" si="18"/>
        <v>265</v>
      </c>
    </row>
    <row r="88" spans="1:15" x14ac:dyDescent="0.3">
      <c r="A88" s="2" t="s">
        <v>39</v>
      </c>
      <c r="B88" s="3" t="s">
        <v>40</v>
      </c>
      <c r="C88" s="3" t="s">
        <v>41</v>
      </c>
      <c r="D88" s="8">
        <v>448</v>
      </c>
      <c r="E88" s="8">
        <v>447</v>
      </c>
      <c r="F88" s="8">
        <f t="shared" si="15"/>
        <v>895</v>
      </c>
      <c r="G88" s="8">
        <v>223</v>
      </c>
      <c r="H88" s="8">
        <v>227</v>
      </c>
      <c r="I88" s="8">
        <f t="shared" si="16"/>
        <v>450</v>
      </c>
      <c r="J88" s="8">
        <v>111</v>
      </c>
      <c r="K88" s="8">
        <v>124</v>
      </c>
      <c r="L88" s="8">
        <f t="shared" si="17"/>
        <v>235</v>
      </c>
      <c r="M88" s="8">
        <v>120</v>
      </c>
      <c r="N88" s="8">
        <v>115</v>
      </c>
      <c r="O88" s="8">
        <f t="shared" si="18"/>
        <v>235</v>
      </c>
    </row>
    <row r="89" spans="1:15" x14ac:dyDescent="0.3">
      <c r="A89" s="2" t="s">
        <v>42</v>
      </c>
      <c r="B89" s="3" t="s">
        <v>43</v>
      </c>
      <c r="C89" s="3" t="s">
        <v>44</v>
      </c>
      <c r="D89" s="8">
        <v>1097</v>
      </c>
      <c r="E89" s="8">
        <v>852</v>
      </c>
      <c r="F89" s="8">
        <f t="shared" si="15"/>
        <v>1949</v>
      </c>
      <c r="G89" s="8">
        <v>690</v>
      </c>
      <c r="H89" s="8">
        <v>578</v>
      </c>
      <c r="I89" s="8">
        <f t="shared" si="16"/>
        <v>1268</v>
      </c>
      <c r="J89" s="8">
        <v>536</v>
      </c>
      <c r="K89" s="8">
        <v>357</v>
      </c>
      <c r="L89" s="8">
        <f t="shared" si="17"/>
        <v>893</v>
      </c>
      <c r="M89" s="8">
        <v>575</v>
      </c>
      <c r="N89" s="8">
        <v>336</v>
      </c>
      <c r="O89" s="8">
        <f t="shared" si="18"/>
        <v>911</v>
      </c>
    </row>
    <row r="90" spans="1:15" x14ac:dyDescent="0.3">
      <c r="A90" s="2" t="s">
        <v>45</v>
      </c>
      <c r="B90" s="3" t="s">
        <v>46</v>
      </c>
      <c r="C90" s="3" t="s">
        <v>46</v>
      </c>
      <c r="D90" s="9">
        <v>631</v>
      </c>
      <c r="E90" s="9">
        <v>575</v>
      </c>
      <c r="F90" s="8">
        <f t="shared" si="15"/>
        <v>1206</v>
      </c>
      <c r="G90" s="9">
        <v>456</v>
      </c>
      <c r="H90" s="9">
        <v>344</v>
      </c>
      <c r="I90" s="8">
        <f t="shared" si="16"/>
        <v>800</v>
      </c>
      <c r="J90" s="9">
        <v>320</v>
      </c>
      <c r="K90" s="8">
        <v>241</v>
      </c>
      <c r="L90" s="8">
        <f t="shared" si="17"/>
        <v>561</v>
      </c>
      <c r="M90" s="8">
        <v>312</v>
      </c>
      <c r="N90" s="8">
        <v>189</v>
      </c>
      <c r="O90" s="8">
        <f t="shared" si="18"/>
        <v>501</v>
      </c>
    </row>
    <row r="91" spans="1:15" x14ac:dyDescent="0.3">
      <c r="A91" s="2" t="s">
        <v>47</v>
      </c>
      <c r="B91" s="3" t="s">
        <v>48</v>
      </c>
      <c r="C91" s="3" t="s">
        <v>48</v>
      </c>
      <c r="D91" s="8">
        <v>1222</v>
      </c>
      <c r="E91" s="8">
        <v>916</v>
      </c>
      <c r="F91" s="8">
        <f t="shared" si="15"/>
        <v>2138</v>
      </c>
      <c r="G91" s="8">
        <v>793</v>
      </c>
      <c r="H91" s="8">
        <v>583</v>
      </c>
      <c r="I91" s="8">
        <f t="shared" si="16"/>
        <v>1376</v>
      </c>
      <c r="J91" s="8">
        <v>587</v>
      </c>
      <c r="K91" s="8">
        <v>335</v>
      </c>
      <c r="L91" s="8">
        <f t="shared" si="17"/>
        <v>922</v>
      </c>
      <c r="M91" s="8">
        <v>577</v>
      </c>
      <c r="N91" s="8">
        <v>299</v>
      </c>
      <c r="O91" s="8">
        <f t="shared" si="18"/>
        <v>876</v>
      </c>
    </row>
    <row r="92" spans="1:15" x14ac:dyDescent="0.3">
      <c r="A92" s="2" t="s">
        <v>49</v>
      </c>
      <c r="B92" s="3" t="s">
        <v>50</v>
      </c>
      <c r="C92" s="3" t="s">
        <v>50</v>
      </c>
      <c r="D92" s="9">
        <v>518</v>
      </c>
      <c r="E92" s="9">
        <v>490</v>
      </c>
      <c r="F92" s="8">
        <f t="shared" si="15"/>
        <v>1008</v>
      </c>
      <c r="G92" s="9">
        <v>369</v>
      </c>
      <c r="H92" s="9">
        <v>370</v>
      </c>
      <c r="I92" s="8">
        <f t="shared" si="16"/>
        <v>739</v>
      </c>
      <c r="J92" s="9">
        <v>243</v>
      </c>
      <c r="K92" s="8">
        <v>233</v>
      </c>
      <c r="L92" s="8">
        <f t="shared" si="17"/>
        <v>476</v>
      </c>
      <c r="M92" s="8">
        <v>272</v>
      </c>
      <c r="N92" s="8">
        <v>278</v>
      </c>
      <c r="O92" s="8">
        <f t="shared" si="18"/>
        <v>550</v>
      </c>
    </row>
    <row r="93" spans="1:15" x14ac:dyDescent="0.3">
      <c r="A93" s="2" t="s">
        <v>51</v>
      </c>
      <c r="B93" s="3" t="s">
        <v>52</v>
      </c>
      <c r="C93" s="3" t="s">
        <v>53</v>
      </c>
      <c r="D93" s="8">
        <v>374</v>
      </c>
      <c r="E93" s="8">
        <v>313</v>
      </c>
      <c r="F93" s="8">
        <f t="shared" si="15"/>
        <v>687</v>
      </c>
      <c r="G93" s="8">
        <v>247</v>
      </c>
      <c r="H93" s="8">
        <v>189</v>
      </c>
      <c r="I93" s="8">
        <f t="shared" si="16"/>
        <v>436</v>
      </c>
      <c r="J93" s="8">
        <v>131</v>
      </c>
      <c r="K93" s="8">
        <v>118</v>
      </c>
      <c r="L93" s="8">
        <f t="shared" si="17"/>
        <v>249</v>
      </c>
      <c r="M93" s="8">
        <v>169</v>
      </c>
      <c r="N93" s="8">
        <v>99</v>
      </c>
      <c r="O93" s="8">
        <f t="shared" si="18"/>
        <v>268</v>
      </c>
    </row>
    <row r="94" spans="1:15" x14ac:dyDescent="0.3">
      <c r="A94" s="20" t="s">
        <v>54</v>
      </c>
      <c r="B94" s="20"/>
      <c r="C94" s="2" t="s">
        <v>55</v>
      </c>
      <c r="D94" s="10">
        <f>SUM(D76:D93)</f>
        <v>14903</v>
      </c>
      <c r="E94" s="10">
        <f t="shared" ref="E94:O94" si="19">SUM(E76:E93)</f>
        <v>13646</v>
      </c>
      <c r="F94" s="10">
        <f t="shared" si="19"/>
        <v>28549</v>
      </c>
      <c r="G94" s="10">
        <f t="shared" si="19"/>
        <v>10190</v>
      </c>
      <c r="H94" s="10">
        <f t="shared" si="19"/>
        <v>9084</v>
      </c>
      <c r="I94" s="10">
        <f t="shared" si="19"/>
        <v>19274</v>
      </c>
      <c r="J94" s="10">
        <f t="shared" si="19"/>
        <v>6618</v>
      </c>
      <c r="K94" s="10">
        <f t="shared" si="19"/>
        <v>5662</v>
      </c>
      <c r="L94" s="10">
        <f t="shared" si="19"/>
        <v>12280</v>
      </c>
      <c r="M94" s="10">
        <f t="shared" si="19"/>
        <v>6654</v>
      </c>
      <c r="N94" s="10">
        <f t="shared" si="19"/>
        <v>5697</v>
      </c>
      <c r="O94" s="10">
        <f t="shared" si="19"/>
        <v>12351</v>
      </c>
    </row>
  </sheetData>
  <mergeCells count="37">
    <mergeCell ref="A94:B94"/>
    <mergeCell ref="A1:O1"/>
    <mergeCell ref="M51:O51"/>
    <mergeCell ref="A71:B71"/>
    <mergeCell ref="A73:A74"/>
    <mergeCell ref="B73:B74"/>
    <mergeCell ref="C73:C74"/>
    <mergeCell ref="D73:O73"/>
    <mergeCell ref="D74:F74"/>
    <mergeCell ref="G74:I74"/>
    <mergeCell ref="J74:L74"/>
    <mergeCell ref="M74:O74"/>
    <mergeCell ref="A48:B48"/>
    <mergeCell ref="D27:O27"/>
    <mergeCell ref="D3:O3"/>
    <mergeCell ref="A50:A51"/>
    <mergeCell ref="B50:B51"/>
    <mergeCell ref="C50:C51"/>
    <mergeCell ref="D50:O50"/>
    <mergeCell ref="D51:F51"/>
    <mergeCell ref="G51:I51"/>
    <mergeCell ref="J51:L51"/>
    <mergeCell ref="G4:I4"/>
    <mergeCell ref="J4:L4"/>
    <mergeCell ref="M4:O4"/>
    <mergeCell ref="D28:F28"/>
    <mergeCell ref="A3:A4"/>
    <mergeCell ref="B3:B4"/>
    <mergeCell ref="C3:C4"/>
    <mergeCell ref="A24:B24"/>
    <mergeCell ref="D4:F4"/>
    <mergeCell ref="G28:I28"/>
    <mergeCell ref="J28:L28"/>
    <mergeCell ref="M28:O28"/>
    <mergeCell ref="A27:A28"/>
    <mergeCell ref="B27:B28"/>
    <mergeCell ref="C27:C28"/>
  </mergeCells>
  <pageMargins left="0.25" right="0.25" top="0.75" bottom="0.75" header="0.3" footer="0.3"/>
  <pageSetup paperSize="10000" scale="4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BFF12-B60D-438A-8EAD-DD19441BF9F3}">
  <dimension ref="A1:M26"/>
  <sheetViews>
    <sheetView view="pageBreakPreview" zoomScaleNormal="55" zoomScaleSheetLayoutView="100" workbookViewId="0">
      <selection activeCell="M1" sqref="M1"/>
    </sheetView>
  </sheetViews>
  <sheetFormatPr defaultRowHeight="14.4" x14ac:dyDescent="0.3"/>
  <cols>
    <col min="1" max="1" width="4.6640625" customWidth="1"/>
    <col min="2" max="2" width="20.5546875" customWidth="1"/>
    <col min="3" max="20" width="11.6640625" customWidth="1"/>
  </cols>
  <sheetData>
    <row r="1" spans="1:13" ht="21" x14ac:dyDescent="0.4">
      <c r="A1" s="28" t="s">
        <v>82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3" spans="1:13" x14ac:dyDescent="0.3">
      <c r="A3" s="20" t="s">
        <v>0</v>
      </c>
      <c r="B3" s="20" t="s">
        <v>1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9" t="s">
        <v>67</v>
      </c>
    </row>
    <row r="4" spans="1:13" x14ac:dyDescent="0.3">
      <c r="A4" s="20"/>
      <c r="B4" s="20"/>
      <c r="C4" s="5" t="s">
        <v>62</v>
      </c>
      <c r="D4" s="5" t="s">
        <v>63</v>
      </c>
      <c r="E4" s="5" t="s">
        <v>64</v>
      </c>
      <c r="F4" s="5" t="s">
        <v>65</v>
      </c>
      <c r="G4" s="5" t="s">
        <v>66</v>
      </c>
      <c r="H4" s="5" t="s">
        <v>68</v>
      </c>
      <c r="I4" s="5" t="s">
        <v>69</v>
      </c>
      <c r="J4" s="5" t="s">
        <v>70</v>
      </c>
      <c r="K4" s="5" t="s">
        <v>71</v>
      </c>
      <c r="L4" s="5" t="s">
        <v>72</v>
      </c>
      <c r="M4" s="30"/>
    </row>
    <row r="5" spans="1:13" x14ac:dyDescent="0.3">
      <c r="A5" s="18" t="s">
        <v>5</v>
      </c>
      <c r="B5" s="3" t="s">
        <v>6</v>
      </c>
      <c r="C5" s="8">
        <f>'2'!O6</f>
        <v>2402</v>
      </c>
      <c r="D5" s="8">
        <f>'2'!F30</f>
        <v>2983</v>
      </c>
      <c r="E5" s="8">
        <f>'2'!I30</f>
        <v>2488</v>
      </c>
      <c r="F5" s="8">
        <f>'2'!L30</f>
        <v>2459</v>
      </c>
      <c r="G5" s="8">
        <f>'2'!O30</f>
        <v>2801</v>
      </c>
      <c r="H5" s="8">
        <f>'2'!F53</f>
        <v>2496</v>
      </c>
      <c r="I5" s="8">
        <f>'2'!I53</f>
        <v>2299</v>
      </c>
      <c r="J5" s="8">
        <f>'2'!L53</f>
        <v>2075</v>
      </c>
      <c r="K5" s="8">
        <f>'2'!O53</f>
        <v>2272</v>
      </c>
      <c r="L5" s="8">
        <f>'2'!F76</f>
        <v>1799</v>
      </c>
      <c r="M5" s="12">
        <f t="shared" ref="M5:M23" si="0">SUM(C5:L5)</f>
        <v>24074</v>
      </c>
    </row>
    <row r="6" spans="1:13" x14ac:dyDescent="0.3">
      <c r="A6" s="18" t="s">
        <v>8</v>
      </c>
      <c r="B6" s="3" t="s">
        <v>9</v>
      </c>
      <c r="C6" s="8">
        <f>'2'!O7</f>
        <v>3382</v>
      </c>
      <c r="D6" s="8">
        <f>'2'!F31</f>
        <v>4214</v>
      </c>
      <c r="E6" s="8">
        <f>'2'!I31</f>
        <v>3890</v>
      </c>
      <c r="F6" s="8">
        <f>'2'!L31</f>
        <v>3762</v>
      </c>
      <c r="G6" s="8">
        <f>'2'!O31</f>
        <v>3892</v>
      </c>
      <c r="H6" s="8">
        <f>'2'!F54</f>
        <v>3279</v>
      </c>
      <c r="I6" s="8">
        <f>'2'!I54</f>
        <v>2646</v>
      </c>
      <c r="J6" s="8">
        <f>'2'!L54</f>
        <v>2425</v>
      </c>
      <c r="K6" s="8">
        <f>'2'!O54</f>
        <v>2037</v>
      </c>
      <c r="L6" s="8">
        <f>'2'!F77</f>
        <v>1715</v>
      </c>
      <c r="M6" s="12">
        <f t="shared" si="0"/>
        <v>31242</v>
      </c>
    </row>
    <row r="7" spans="1:13" x14ac:dyDescent="0.3">
      <c r="A7" s="18" t="s">
        <v>11</v>
      </c>
      <c r="B7" s="3" t="s">
        <v>12</v>
      </c>
      <c r="C7" s="8">
        <f>'2'!O8</f>
        <v>2802</v>
      </c>
      <c r="D7" s="8">
        <f>'2'!F32</f>
        <v>3631</v>
      </c>
      <c r="E7" s="8">
        <f>'2'!I32</f>
        <v>3365</v>
      </c>
      <c r="F7" s="8">
        <f>'2'!L32</f>
        <v>3531</v>
      </c>
      <c r="G7" s="8">
        <f>'2'!O32</f>
        <v>3651</v>
      </c>
      <c r="H7" s="8">
        <f>'2'!F55</f>
        <v>3716</v>
      </c>
      <c r="I7" s="8">
        <f>'2'!I55</f>
        <v>3159</v>
      </c>
      <c r="J7" s="8">
        <f>'2'!L55</f>
        <v>2848</v>
      </c>
      <c r="K7" s="8">
        <f>'2'!O55</f>
        <v>2115</v>
      </c>
      <c r="L7" s="8">
        <f>'2'!F78</f>
        <v>1609</v>
      </c>
      <c r="M7" s="12">
        <f t="shared" si="0"/>
        <v>30427</v>
      </c>
    </row>
    <row r="8" spans="1:13" x14ac:dyDescent="0.3">
      <c r="A8" s="18" t="s">
        <v>14</v>
      </c>
      <c r="B8" s="3" t="s">
        <v>15</v>
      </c>
      <c r="C8" s="8">
        <f>'2'!O9</f>
        <v>5982</v>
      </c>
      <c r="D8" s="8">
        <f>'2'!F33</f>
        <v>6352</v>
      </c>
      <c r="E8" s="8">
        <f>'2'!I33</f>
        <v>5922</v>
      </c>
      <c r="F8" s="8">
        <f>'2'!L33</f>
        <v>5833</v>
      </c>
      <c r="G8" s="8">
        <f>'2'!O33</f>
        <v>6070</v>
      </c>
      <c r="H8" s="8">
        <f>'2'!F56</f>
        <v>5611</v>
      </c>
      <c r="I8" s="8">
        <f>'2'!I56</f>
        <v>4831</v>
      </c>
      <c r="J8" s="8">
        <f>'2'!L56</f>
        <v>4315</v>
      </c>
      <c r="K8" s="8">
        <f>'2'!O56</f>
        <v>3739</v>
      </c>
      <c r="L8" s="8">
        <f>'2'!F79</f>
        <v>2964</v>
      </c>
      <c r="M8" s="12">
        <f t="shared" si="0"/>
        <v>51619</v>
      </c>
    </row>
    <row r="9" spans="1:13" x14ac:dyDescent="0.3">
      <c r="A9" s="18" t="s">
        <v>16</v>
      </c>
      <c r="B9" s="3" t="s">
        <v>17</v>
      </c>
      <c r="C9" s="8">
        <f>'2'!O10</f>
        <v>2933</v>
      </c>
      <c r="D9" s="8">
        <f>'2'!F34</f>
        <v>3915</v>
      </c>
      <c r="E9" s="8">
        <f>'2'!I34</f>
        <v>3614</v>
      </c>
      <c r="F9" s="8">
        <f>'2'!L34</f>
        <v>3238</v>
      </c>
      <c r="G9" s="8">
        <f>'2'!O34</f>
        <v>3152</v>
      </c>
      <c r="H9" s="8">
        <f>'2'!F57</f>
        <v>3369</v>
      </c>
      <c r="I9" s="8">
        <f>'2'!I57</f>
        <v>3221</v>
      </c>
      <c r="J9" s="8">
        <f>'2'!L57</f>
        <v>3126</v>
      </c>
      <c r="K9" s="8">
        <f>'2'!O57</f>
        <v>2747</v>
      </c>
      <c r="L9" s="8">
        <f>'2'!F80</f>
        <v>2091</v>
      </c>
      <c r="M9" s="12">
        <f t="shared" si="0"/>
        <v>31406</v>
      </c>
    </row>
    <row r="10" spans="1:13" x14ac:dyDescent="0.3">
      <c r="A10" s="18" t="s">
        <v>19</v>
      </c>
      <c r="B10" s="3" t="s">
        <v>20</v>
      </c>
      <c r="C10" s="8">
        <f>'2'!O11</f>
        <v>3305</v>
      </c>
      <c r="D10" s="8">
        <f>'2'!F35</f>
        <v>4304</v>
      </c>
      <c r="E10" s="8">
        <f>'2'!I35</f>
        <v>3816</v>
      </c>
      <c r="F10" s="8">
        <f>'2'!L35</f>
        <v>3590</v>
      </c>
      <c r="G10" s="8">
        <f>'2'!O35</f>
        <v>3883</v>
      </c>
      <c r="H10" s="8">
        <f>'2'!F58</f>
        <v>3742</v>
      </c>
      <c r="I10" s="8">
        <f>'2'!I58</f>
        <v>3296</v>
      </c>
      <c r="J10" s="8">
        <f>'2'!L58</f>
        <v>2778</v>
      </c>
      <c r="K10" s="8">
        <f>'2'!O58</f>
        <v>1844</v>
      </c>
      <c r="L10" s="8">
        <f>'2'!F81</f>
        <v>1472</v>
      </c>
      <c r="M10" s="12">
        <f t="shared" si="0"/>
        <v>32030</v>
      </c>
    </row>
    <row r="11" spans="1:13" x14ac:dyDescent="0.3">
      <c r="A11" s="18" t="s">
        <v>22</v>
      </c>
      <c r="B11" s="3" t="s">
        <v>23</v>
      </c>
      <c r="C11" s="8">
        <f>'2'!O12</f>
        <v>2068</v>
      </c>
      <c r="D11" s="8">
        <f>'2'!F36</f>
        <v>2720</v>
      </c>
      <c r="E11" s="8">
        <f>'2'!I36</f>
        <v>2370</v>
      </c>
      <c r="F11" s="8">
        <f>'2'!L36</f>
        <v>2303</v>
      </c>
      <c r="G11" s="8">
        <f>'2'!O36</f>
        <v>2394</v>
      </c>
      <c r="H11" s="8">
        <f>'2'!F59</f>
        <v>2385</v>
      </c>
      <c r="I11" s="8">
        <f>'2'!I59</f>
        <v>2106</v>
      </c>
      <c r="J11" s="8">
        <f>'2'!L59</f>
        <v>2025</v>
      </c>
      <c r="K11" s="8">
        <f>'2'!O59</f>
        <v>1634</v>
      </c>
      <c r="L11" s="8">
        <f>'2'!F82</f>
        <v>1247</v>
      </c>
      <c r="M11" s="12">
        <f t="shared" si="0"/>
        <v>21252</v>
      </c>
    </row>
    <row r="12" spans="1:13" x14ac:dyDescent="0.3">
      <c r="A12" s="18" t="s">
        <v>25</v>
      </c>
      <c r="B12" s="3" t="s">
        <v>26</v>
      </c>
      <c r="C12" s="8">
        <f>'2'!O13</f>
        <v>5206</v>
      </c>
      <c r="D12" s="8">
        <f>'2'!F37</f>
        <v>6031</v>
      </c>
      <c r="E12" s="8">
        <f>'2'!I37</f>
        <v>5578</v>
      </c>
      <c r="F12" s="8">
        <f>'2'!L37</f>
        <v>6024</v>
      </c>
      <c r="G12" s="8">
        <f>'2'!O37</f>
        <v>6193</v>
      </c>
      <c r="H12" s="8">
        <f>'2'!F60</f>
        <v>6342</v>
      </c>
      <c r="I12" s="8">
        <f>'2'!I60</f>
        <v>5736</v>
      </c>
      <c r="J12" s="8">
        <f>'2'!L60</f>
        <v>4820</v>
      </c>
      <c r="K12" s="8">
        <f>'2'!O60</f>
        <v>3586</v>
      </c>
      <c r="L12" s="8">
        <f>'2'!F83</f>
        <v>2700</v>
      </c>
      <c r="M12" s="12">
        <f t="shared" si="0"/>
        <v>52216</v>
      </c>
    </row>
    <row r="13" spans="1:13" x14ac:dyDescent="0.3">
      <c r="A13" s="18" t="s">
        <v>28</v>
      </c>
      <c r="B13" s="3" t="s">
        <v>29</v>
      </c>
      <c r="C13" s="8">
        <f>'2'!O14</f>
        <v>2734</v>
      </c>
      <c r="D13" s="8">
        <f>'2'!F38</f>
        <v>2964</v>
      </c>
      <c r="E13" s="8">
        <f>'2'!I38</f>
        <v>2537</v>
      </c>
      <c r="F13" s="8">
        <f>'2'!L38</f>
        <v>2531</v>
      </c>
      <c r="G13" s="8">
        <f>'2'!O38</f>
        <v>3142</v>
      </c>
      <c r="H13" s="8">
        <f>'2'!F61</f>
        <v>3102</v>
      </c>
      <c r="I13" s="8">
        <f>'2'!I61</f>
        <v>2496</v>
      </c>
      <c r="J13" s="8">
        <f>'2'!L61</f>
        <v>2078</v>
      </c>
      <c r="K13" s="8">
        <f>'2'!O61</f>
        <v>1566</v>
      </c>
      <c r="L13" s="8">
        <f>'2'!F84</f>
        <v>1332</v>
      </c>
      <c r="M13" s="12">
        <f t="shared" si="0"/>
        <v>24482</v>
      </c>
    </row>
    <row r="14" spans="1:13" x14ac:dyDescent="0.3">
      <c r="A14" s="18" t="s">
        <v>31</v>
      </c>
      <c r="B14" s="3" t="s">
        <v>32</v>
      </c>
      <c r="C14" s="8">
        <f>'2'!O15</f>
        <v>2134</v>
      </c>
      <c r="D14" s="8">
        <f>'2'!F39</f>
        <v>2515</v>
      </c>
      <c r="E14" s="8">
        <f>'2'!I39</f>
        <v>2365</v>
      </c>
      <c r="F14" s="8">
        <f>'2'!L39</f>
        <v>2468</v>
      </c>
      <c r="G14" s="8">
        <f>'2'!O39</f>
        <v>2808</v>
      </c>
      <c r="H14" s="8">
        <f>'2'!F62</f>
        <v>2849</v>
      </c>
      <c r="I14" s="8">
        <f>'2'!I62</f>
        <v>2565</v>
      </c>
      <c r="J14" s="8">
        <f>'2'!L62</f>
        <v>2124</v>
      </c>
      <c r="K14" s="8">
        <f>'2'!O62</f>
        <v>1470</v>
      </c>
      <c r="L14" s="8">
        <f>'2'!F85</f>
        <v>913</v>
      </c>
      <c r="M14" s="12">
        <f t="shared" si="0"/>
        <v>22211</v>
      </c>
    </row>
    <row r="15" spans="1:13" x14ac:dyDescent="0.3">
      <c r="A15" s="18" t="s">
        <v>34</v>
      </c>
      <c r="B15" s="3" t="s">
        <v>35</v>
      </c>
      <c r="C15" s="8">
        <f>'2'!O16</f>
        <v>2605</v>
      </c>
      <c r="D15" s="8">
        <f>'2'!F40</f>
        <v>3445</v>
      </c>
      <c r="E15" s="8">
        <f>'2'!I40</f>
        <v>3028</v>
      </c>
      <c r="F15" s="8">
        <f>'2'!L40</f>
        <v>3126</v>
      </c>
      <c r="G15" s="8">
        <f>'2'!O40</f>
        <v>3171</v>
      </c>
      <c r="H15" s="8">
        <f>'2'!F63</f>
        <v>3054</v>
      </c>
      <c r="I15" s="8">
        <f>'2'!I63</f>
        <v>2667</v>
      </c>
      <c r="J15" s="8">
        <f>'2'!L63</f>
        <v>2481</v>
      </c>
      <c r="K15" s="8">
        <f>'2'!O63</f>
        <v>2166</v>
      </c>
      <c r="L15" s="8">
        <f>'2'!F86</f>
        <v>1700</v>
      </c>
      <c r="M15" s="12">
        <f t="shared" si="0"/>
        <v>27443</v>
      </c>
    </row>
    <row r="16" spans="1:13" x14ac:dyDescent="0.3">
      <c r="A16" s="18" t="s">
        <v>36</v>
      </c>
      <c r="B16" s="3" t="s">
        <v>37</v>
      </c>
      <c r="C16" s="8">
        <f>'2'!O17</f>
        <v>2122</v>
      </c>
      <c r="D16" s="8">
        <f>'2'!F41</f>
        <v>2637</v>
      </c>
      <c r="E16" s="8">
        <f>'2'!I41</f>
        <v>2546</v>
      </c>
      <c r="F16" s="8">
        <f>'2'!L41</f>
        <v>2888</v>
      </c>
      <c r="G16" s="8">
        <f>'2'!O41</f>
        <v>3239</v>
      </c>
      <c r="H16" s="8">
        <f>'2'!F64</f>
        <v>3098</v>
      </c>
      <c r="I16" s="8">
        <f>'2'!I64</f>
        <v>2394</v>
      </c>
      <c r="J16" s="8">
        <f>'2'!L64</f>
        <v>1888</v>
      </c>
      <c r="K16" s="8">
        <f>'2'!O64</f>
        <v>1365</v>
      </c>
      <c r="L16" s="8">
        <f>'2'!F87</f>
        <v>1124</v>
      </c>
      <c r="M16" s="12">
        <f t="shared" si="0"/>
        <v>23301</v>
      </c>
    </row>
    <row r="17" spans="1:13" x14ac:dyDescent="0.3">
      <c r="A17" s="18" t="s">
        <v>39</v>
      </c>
      <c r="B17" s="3" t="s">
        <v>40</v>
      </c>
      <c r="C17" s="8">
        <f>'2'!O18</f>
        <v>1735</v>
      </c>
      <c r="D17" s="8">
        <f>'2'!F42</f>
        <v>2528</v>
      </c>
      <c r="E17" s="8">
        <f>'2'!I42</f>
        <v>2253</v>
      </c>
      <c r="F17" s="8">
        <f>'2'!L42</f>
        <v>2345</v>
      </c>
      <c r="G17" s="8">
        <f>'2'!O42</f>
        <v>2542</v>
      </c>
      <c r="H17" s="8">
        <f>'2'!F65</f>
        <v>2424</v>
      </c>
      <c r="I17" s="8">
        <f>'2'!I65</f>
        <v>2044</v>
      </c>
      <c r="J17" s="8">
        <f>'2'!L65</f>
        <v>1810</v>
      </c>
      <c r="K17" s="8">
        <f>'2'!O65</f>
        <v>1322</v>
      </c>
      <c r="L17" s="8">
        <f>'2'!F88</f>
        <v>895</v>
      </c>
      <c r="M17" s="12">
        <f t="shared" si="0"/>
        <v>19898</v>
      </c>
    </row>
    <row r="18" spans="1:13" x14ac:dyDescent="0.3">
      <c r="A18" s="18" t="s">
        <v>42</v>
      </c>
      <c r="B18" s="3" t="s">
        <v>43</v>
      </c>
      <c r="C18" s="8">
        <f>'2'!O19</f>
        <v>3950</v>
      </c>
      <c r="D18" s="8">
        <f>'2'!F43</f>
        <v>4628</v>
      </c>
      <c r="E18" s="8">
        <f>'2'!I43</f>
        <v>4003</v>
      </c>
      <c r="F18" s="8">
        <f>'2'!L43</f>
        <v>4880</v>
      </c>
      <c r="G18" s="8">
        <f>'2'!O43</f>
        <v>5027</v>
      </c>
      <c r="H18" s="8">
        <f>'2'!F66</f>
        <v>4973</v>
      </c>
      <c r="I18" s="8">
        <f>'2'!I66</f>
        <v>4139</v>
      </c>
      <c r="J18" s="8">
        <f>'2'!L66</f>
        <v>3489</v>
      </c>
      <c r="K18" s="8">
        <f>'2'!O66</f>
        <v>2617</v>
      </c>
      <c r="L18" s="8">
        <f>'2'!F89</f>
        <v>1949</v>
      </c>
      <c r="M18" s="12">
        <f t="shared" si="0"/>
        <v>39655</v>
      </c>
    </row>
    <row r="19" spans="1:13" x14ac:dyDescent="0.3">
      <c r="A19" s="18" t="s">
        <v>45</v>
      </c>
      <c r="B19" s="3" t="s">
        <v>46</v>
      </c>
      <c r="C19" s="8">
        <f>'2'!O20</f>
        <v>2582</v>
      </c>
      <c r="D19" s="8">
        <f>'2'!F44</f>
        <v>3232</v>
      </c>
      <c r="E19" s="8">
        <f>'2'!I44</f>
        <v>2901</v>
      </c>
      <c r="F19" s="8">
        <f>'2'!L44</f>
        <v>3058</v>
      </c>
      <c r="G19" s="8">
        <f>'2'!O44</f>
        <v>3306</v>
      </c>
      <c r="H19" s="8">
        <f>'2'!F67</f>
        <v>3225</v>
      </c>
      <c r="I19" s="8">
        <f>'2'!I67</f>
        <v>2700</v>
      </c>
      <c r="J19" s="8">
        <f>'2'!L67</f>
        <v>2353</v>
      </c>
      <c r="K19" s="8">
        <f>'2'!O67</f>
        <v>1647</v>
      </c>
      <c r="L19" s="8">
        <f>'2'!F90</f>
        <v>1206</v>
      </c>
      <c r="M19" s="12">
        <f t="shared" si="0"/>
        <v>26210</v>
      </c>
    </row>
    <row r="20" spans="1:13" x14ac:dyDescent="0.3">
      <c r="A20" s="18" t="s">
        <v>47</v>
      </c>
      <c r="B20" s="3" t="s">
        <v>48</v>
      </c>
      <c r="C20" s="8">
        <f>'2'!O21</f>
        <v>3797</v>
      </c>
      <c r="D20" s="8">
        <f>'2'!F45</f>
        <v>5071</v>
      </c>
      <c r="E20" s="8">
        <f>'2'!I45</f>
        <v>4947</v>
      </c>
      <c r="F20" s="8">
        <f>'2'!L45</f>
        <v>5711</v>
      </c>
      <c r="G20" s="8">
        <f>'2'!O45</f>
        <v>5462</v>
      </c>
      <c r="H20" s="8">
        <f>'2'!F68</f>
        <v>5304</v>
      </c>
      <c r="I20" s="8">
        <f>'2'!I68</f>
        <v>4545</v>
      </c>
      <c r="J20" s="8">
        <f>'2'!L68</f>
        <v>4023</v>
      </c>
      <c r="K20" s="8">
        <f>'2'!O68</f>
        <v>2952</v>
      </c>
      <c r="L20" s="8">
        <f>'2'!F91</f>
        <v>2138</v>
      </c>
      <c r="M20" s="12">
        <f t="shared" si="0"/>
        <v>43950</v>
      </c>
    </row>
    <row r="21" spans="1:13" x14ac:dyDescent="0.3">
      <c r="A21" s="18" t="s">
        <v>49</v>
      </c>
      <c r="B21" s="3" t="s">
        <v>50</v>
      </c>
      <c r="C21" s="8">
        <f>'2'!O22</f>
        <v>1658</v>
      </c>
      <c r="D21" s="8">
        <f>'2'!F46</f>
        <v>2095</v>
      </c>
      <c r="E21" s="8">
        <f>'2'!I46</f>
        <v>1843</v>
      </c>
      <c r="F21" s="8">
        <f>'2'!L46</f>
        <v>1807</v>
      </c>
      <c r="G21" s="8">
        <f>'2'!O46</f>
        <v>1951</v>
      </c>
      <c r="H21" s="8">
        <f>'2'!F69</f>
        <v>1857</v>
      </c>
      <c r="I21" s="8">
        <f>'2'!I69</f>
        <v>1696</v>
      </c>
      <c r="J21" s="8">
        <f>'2'!L69</f>
        <v>1494</v>
      </c>
      <c r="K21" s="8">
        <f>'2'!O69</f>
        <v>1378</v>
      </c>
      <c r="L21" s="8">
        <f>'2'!F92</f>
        <v>1008</v>
      </c>
      <c r="M21" s="12">
        <f t="shared" si="0"/>
        <v>16787</v>
      </c>
    </row>
    <row r="22" spans="1:13" x14ac:dyDescent="0.3">
      <c r="A22" s="18" t="s">
        <v>51</v>
      </c>
      <c r="B22" s="3" t="s">
        <v>52</v>
      </c>
      <c r="C22" s="8">
        <f>'2'!O23</f>
        <v>1648</v>
      </c>
      <c r="D22" s="8">
        <f>'2'!F47</f>
        <v>1996</v>
      </c>
      <c r="E22" s="8">
        <f>'2'!I47</f>
        <v>1826</v>
      </c>
      <c r="F22" s="8">
        <f>'2'!L47</f>
        <v>1837</v>
      </c>
      <c r="G22" s="8">
        <f>'2'!O47</f>
        <v>1930</v>
      </c>
      <c r="H22" s="8">
        <f>'2'!F70</f>
        <v>1966</v>
      </c>
      <c r="I22" s="8">
        <f>'2'!I70</f>
        <v>1624</v>
      </c>
      <c r="J22" s="8">
        <f>'2'!L70</f>
        <v>1321</v>
      </c>
      <c r="K22" s="8">
        <f>'2'!O70</f>
        <v>979</v>
      </c>
      <c r="L22" s="8">
        <f>'2'!F93</f>
        <v>687</v>
      </c>
      <c r="M22" s="12">
        <f t="shared" si="0"/>
        <v>15814</v>
      </c>
    </row>
    <row r="23" spans="1:13" x14ac:dyDescent="0.3">
      <c r="A23" s="20" t="s">
        <v>54</v>
      </c>
      <c r="B23" s="20"/>
      <c r="C23" s="10">
        <f>'2'!O24</f>
        <v>53045</v>
      </c>
      <c r="D23" s="10">
        <f>'2'!F48</f>
        <v>65261</v>
      </c>
      <c r="E23" s="10">
        <f>'2'!I48</f>
        <v>59292</v>
      </c>
      <c r="F23" s="10">
        <f>'2'!L48</f>
        <v>61391</v>
      </c>
      <c r="G23" s="10">
        <f>'2'!O48</f>
        <v>64614</v>
      </c>
      <c r="H23" s="10">
        <f>'2'!F71</f>
        <v>62792</v>
      </c>
      <c r="I23" s="10">
        <f>'2'!I71</f>
        <v>54164</v>
      </c>
      <c r="J23" s="10">
        <f>'2'!L71</f>
        <v>47473</v>
      </c>
      <c r="K23" s="10">
        <f>'2'!O71</f>
        <v>37436</v>
      </c>
      <c r="L23" s="10">
        <f>'2'!F94</f>
        <v>28549</v>
      </c>
      <c r="M23" s="13">
        <f t="shared" si="0"/>
        <v>534017</v>
      </c>
    </row>
    <row r="26" spans="1:13" x14ac:dyDescent="0.3">
      <c r="F26" s="19">
        <f>SUM(C23:L23)</f>
        <v>534017</v>
      </c>
      <c r="G26" s="19">
        <f>SUM(C23:L23)</f>
        <v>534017</v>
      </c>
      <c r="H26">
        <f>G26/F26</f>
        <v>1</v>
      </c>
    </row>
  </sheetData>
  <mergeCells count="6">
    <mergeCell ref="A23:B23"/>
    <mergeCell ref="A1:L1"/>
    <mergeCell ref="A3:A4"/>
    <mergeCell ref="B3:B4"/>
    <mergeCell ref="C3:L3"/>
    <mergeCell ref="M3:M4"/>
  </mergeCells>
  <pageMargins left="0.25" right="0.25" top="0.75" bottom="0.75" header="0.3" footer="0.3"/>
  <pageSetup paperSize="10000" scale="4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B2C85-7595-444B-9199-E53952658217}">
  <dimension ref="A1:P26"/>
  <sheetViews>
    <sheetView view="pageBreakPreview" zoomScaleNormal="55" zoomScaleSheetLayoutView="100" workbookViewId="0">
      <selection sqref="A1:O1"/>
    </sheetView>
  </sheetViews>
  <sheetFormatPr defaultRowHeight="14.4" x14ac:dyDescent="0.3"/>
  <cols>
    <col min="1" max="1" width="4.6640625" customWidth="1"/>
    <col min="2" max="2" width="20.5546875" customWidth="1"/>
    <col min="3" max="23" width="11.6640625" customWidth="1"/>
  </cols>
  <sheetData>
    <row r="1" spans="1:16" ht="21" x14ac:dyDescent="0.4">
      <c r="A1" s="28" t="s">
        <v>83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3" spans="1:16" x14ac:dyDescent="0.3">
      <c r="A3" s="20" t="s">
        <v>0</v>
      </c>
      <c r="B3" s="20" t="s">
        <v>1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5"/>
      <c r="P3" s="29" t="s">
        <v>67</v>
      </c>
    </row>
    <row r="4" spans="1:16" x14ac:dyDescent="0.3">
      <c r="A4" s="20"/>
      <c r="B4" s="20"/>
      <c r="C4" s="5" t="s">
        <v>62</v>
      </c>
      <c r="D4" s="5" t="s">
        <v>63</v>
      </c>
      <c r="E4" s="5" t="s">
        <v>64</v>
      </c>
      <c r="F4" s="5" t="s">
        <v>65</v>
      </c>
      <c r="G4" s="5" t="s">
        <v>66</v>
      </c>
      <c r="H4" s="5" t="s">
        <v>68</v>
      </c>
      <c r="I4" s="5" t="s">
        <v>69</v>
      </c>
      <c r="J4" s="5" t="s">
        <v>70</v>
      </c>
      <c r="K4" s="5" t="s">
        <v>71</v>
      </c>
      <c r="L4" s="5" t="s">
        <v>72</v>
      </c>
      <c r="M4" s="5" t="s">
        <v>73</v>
      </c>
      <c r="N4" s="11" t="s">
        <v>80</v>
      </c>
      <c r="O4" s="11" t="s">
        <v>81</v>
      </c>
      <c r="P4" s="30"/>
    </row>
    <row r="5" spans="1:16" x14ac:dyDescent="0.3">
      <c r="A5" s="2" t="s">
        <v>5</v>
      </c>
      <c r="B5" s="3" t="s">
        <v>6</v>
      </c>
      <c r="C5" s="8">
        <f>'2'!O6</f>
        <v>2402</v>
      </c>
      <c r="D5" s="8">
        <f>'2'!F30</f>
        <v>2983</v>
      </c>
      <c r="E5" s="8">
        <f>'2'!I30</f>
        <v>2488</v>
      </c>
      <c r="F5" s="8">
        <f>'2'!L30</f>
        <v>2459</v>
      </c>
      <c r="G5" s="8">
        <f>'2'!O30</f>
        <v>2801</v>
      </c>
      <c r="H5" s="8">
        <f>'2'!F53</f>
        <v>2496</v>
      </c>
      <c r="I5" s="8">
        <f>'2'!I53</f>
        <v>2299</v>
      </c>
      <c r="J5" s="8">
        <f>'2'!L53</f>
        <v>2075</v>
      </c>
      <c r="K5" s="8">
        <f>'2'!O53</f>
        <v>2272</v>
      </c>
      <c r="L5" s="8">
        <f>'2'!F76</f>
        <v>1799</v>
      </c>
      <c r="M5" s="8">
        <f>'2'!I76</f>
        <v>1334</v>
      </c>
      <c r="N5" s="8">
        <f>'2'!L76</f>
        <v>833</v>
      </c>
      <c r="O5" s="8">
        <f>'2'!O76</f>
        <v>749</v>
      </c>
      <c r="P5" s="12">
        <f t="shared" ref="P5:P23" si="0">SUM(C5:O5)</f>
        <v>26990</v>
      </c>
    </row>
    <row r="6" spans="1:16" x14ac:dyDescent="0.3">
      <c r="A6" s="2" t="s">
        <v>8</v>
      </c>
      <c r="B6" s="3" t="s">
        <v>9</v>
      </c>
      <c r="C6" s="8">
        <f>'2'!O7</f>
        <v>3382</v>
      </c>
      <c r="D6" s="8">
        <f>'2'!F31</f>
        <v>4214</v>
      </c>
      <c r="E6" s="8">
        <f>'2'!I31</f>
        <v>3890</v>
      </c>
      <c r="F6" s="8">
        <f>'2'!L31</f>
        <v>3762</v>
      </c>
      <c r="G6" s="8">
        <f>'2'!O31</f>
        <v>3892</v>
      </c>
      <c r="H6" s="8">
        <f>'2'!F54</f>
        <v>3279</v>
      </c>
      <c r="I6" s="8">
        <f>'2'!I54</f>
        <v>2646</v>
      </c>
      <c r="J6" s="8">
        <f>'2'!L54</f>
        <v>2425</v>
      </c>
      <c r="K6" s="8">
        <f>'2'!O54</f>
        <v>2037</v>
      </c>
      <c r="L6" s="8">
        <f>'2'!F77</f>
        <v>1715</v>
      </c>
      <c r="M6" s="8">
        <f>'2'!I77</f>
        <v>1281</v>
      </c>
      <c r="N6" s="8">
        <f>'2'!L77</f>
        <v>828</v>
      </c>
      <c r="O6" s="8">
        <f>'2'!O77</f>
        <v>739</v>
      </c>
      <c r="P6" s="12">
        <f t="shared" si="0"/>
        <v>34090</v>
      </c>
    </row>
    <row r="7" spans="1:16" x14ac:dyDescent="0.3">
      <c r="A7" s="2" t="s">
        <v>11</v>
      </c>
      <c r="B7" s="3" t="s">
        <v>12</v>
      </c>
      <c r="C7" s="8">
        <f>'2'!O8</f>
        <v>2802</v>
      </c>
      <c r="D7" s="8">
        <f>'2'!F32</f>
        <v>3631</v>
      </c>
      <c r="E7" s="8">
        <f>'2'!I32</f>
        <v>3365</v>
      </c>
      <c r="F7" s="8">
        <f>'2'!L32</f>
        <v>3531</v>
      </c>
      <c r="G7" s="8">
        <f>'2'!O32</f>
        <v>3651</v>
      </c>
      <c r="H7" s="8">
        <f>'2'!F55</f>
        <v>3716</v>
      </c>
      <c r="I7" s="8">
        <f>'2'!I55</f>
        <v>3159</v>
      </c>
      <c r="J7" s="8">
        <f>'2'!L55</f>
        <v>2848</v>
      </c>
      <c r="K7" s="8">
        <f>'2'!O55</f>
        <v>2115</v>
      </c>
      <c r="L7" s="8">
        <f>'2'!F78</f>
        <v>1609</v>
      </c>
      <c r="M7" s="8">
        <f>'2'!I78</f>
        <v>1018</v>
      </c>
      <c r="N7" s="8">
        <f>'2'!L78</f>
        <v>700</v>
      </c>
      <c r="O7" s="8">
        <f>'2'!O78</f>
        <v>685</v>
      </c>
      <c r="P7" s="12">
        <f t="shared" si="0"/>
        <v>32830</v>
      </c>
    </row>
    <row r="8" spans="1:16" x14ac:dyDescent="0.3">
      <c r="A8" s="2" t="s">
        <v>14</v>
      </c>
      <c r="B8" s="3" t="s">
        <v>15</v>
      </c>
      <c r="C8" s="8">
        <f>'2'!O9</f>
        <v>5982</v>
      </c>
      <c r="D8" s="8">
        <f>'2'!F33</f>
        <v>6352</v>
      </c>
      <c r="E8" s="8">
        <f>'2'!I33</f>
        <v>5922</v>
      </c>
      <c r="F8" s="8">
        <f>'2'!L33</f>
        <v>5833</v>
      </c>
      <c r="G8" s="8">
        <f>'2'!O33</f>
        <v>6070</v>
      </c>
      <c r="H8" s="8">
        <f>'2'!F56</f>
        <v>5611</v>
      </c>
      <c r="I8" s="8">
        <f>'2'!I56</f>
        <v>4831</v>
      </c>
      <c r="J8" s="8">
        <f>'2'!L56</f>
        <v>4315</v>
      </c>
      <c r="K8" s="8">
        <f>'2'!O56</f>
        <v>3739</v>
      </c>
      <c r="L8" s="8">
        <f>'2'!F79</f>
        <v>2964</v>
      </c>
      <c r="M8" s="8">
        <f>'2'!I79</f>
        <v>2168</v>
      </c>
      <c r="N8" s="8">
        <f>'2'!L79</f>
        <v>1256</v>
      </c>
      <c r="O8" s="8">
        <f>'2'!O79</f>
        <v>1384</v>
      </c>
      <c r="P8" s="12">
        <f t="shared" si="0"/>
        <v>56427</v>
      </c>
    </row>
    <row r="9" spans="1:16" x14ac:dyDescent="0.3">
      <c r="A9" s="2" t="s">
        <v>16</v>
      </c>
      <c r="B9" s="3" t="s">
        <v>17</v>
      </c>
      <c r="C9" s="8">
        <f>'2'!O10</f>
        <v>2933</v>
      </c>
      <c r="D9" s="8">
        <f>'2'!F34</f>
        <v>3915</v>
      </c>
      <c r="E9" s="8">
        <f>'2'!I34</f>
        <v>3614</v>
      </c>
      <c r="F9" s="8">
        <f>'2'!L34</f>
        <v>3238</v>
      </c>
      <c r="G9" s="8">
        <f>'2'!O34</f>
        <v>3152</v>
      </c>
      <c r="H9" s="8">
        <f>'2'!F57</f>
        <v>3369</v>
      </c>
      <c r="I9" s="8">
        <f>'2'!I57</f>
        <v>3221</v>
      </c>
      <c r="J9" s="8">
        <f>'2'!L57</f>
        <v>3126</v>
      </c>
      <c r="K9" s="8">
        <f>'2'!O57</f>
        <v>2747</v>
      </c>
      <c r="L9" s="8">
        <f>'2'!F80</f>
        <v>2091</v>
      </c>
      <c r="M9" s="8">
        <f>'2'!I80</f>
        <v>1480</v>
      </c>
      <c r="N9" s="8">
        <f>'2'!L80</f>
        <v>911</v>
      </c>
      <c r="O9" s="8">
        <f>'2'!O80</f>
        <v>1005</v>
      </c>
      <c r="P9" s="12">
        <f t="shared" si="0"/>
        <v>34802</v>
      </c>
    </row>
    <row r="10" spans="1:16" x14ac:dyDescent="0.3">
      <c r="A10" s="2" t="s">
        <v>19</v>
      </c>
      <c r="B10" s="3" t="s">
        <v>20</v>
      </c>
      <c r="C10" s="8">
        <f>'2'!O11</f>
        <v>3305</v>
      </c>
      <c r="D10" s="8">
        <f>'2'!F35</f>
        <v>4304</v>
      </c>
      <c r="E10" s="8">
        <f>'2'!I35</f>
        <v>3816</v>
      </c>
      <c r="F10" s="8">
        <f>'2'!L35</f>
        <v>3590</v>
      </c>
      <c r="G10" s="8">
        <f>'2'!O35</f>
        <v>3883</v>
      </c>
      <c r="H10" s="8">
        <f>'2'!F58</f>
        <v>3742</v>
      </c>
      <c r="I10" s="8">
        <f>'2'!I58</f>
        <v>3296</v>
      </c>
      <c r="J10" s="8">
        <f>'2'!L58</f>
        <v>2778</v>
      </c>
      <c r="K10" s="8">
        <f>'2'!O58</f>
        <v>1844</v>
      </c>
      <c r="L10" s="8">
        <f>'2'!F81</f>
        <v>1472</v>
      </c>
      <c r="M10" s="8">
        <f>'2'!I81</f>
        <v>926</v>
      </c>
      <c r="N10" s="8">
        <f>'2'!L81</f>
        <v>467</v>
      </c>
      <c r="O10" s="8">
        <f>'2'!O81</f>
        <v>518</v>
      </c>
      <c r="P10" s="12">
        <f t="shared" si="0"/>
        <v>33941</v>
      </c>
    </row>
    <row r="11" spans="1:16" x14ac:dyDescent="0.3">
      <c r="A11" s="2" t="s">
        <v>22</v>
      </c>
      <c r="B11" s="3" t="s">
        <v>23</v>
      </c>
      <c r="C11" s="8">
        <f>'2'!O12</f>
        <v>2068</v>
      </c>
      <c r="D11" s="8">
        <f>'2'!F36</f>
        <v>2720</v>
      </c>
      <c r="E11" s="8">
        <f>'2'!I36</f>
        <v>2370</v>
      </c>
      <c r="F11" s="8">
        <f>'2'!L36</f>
        <v>2303</v>
      </c>
      <c r="G11" s="8">
        <f>'2'!O36</f>
        <v>2394</v>
      </c>
      <c r="H11" s="8">
        <f>'2'!F59</f>
        <v>2385</v>
      </c>
      <c r="I11" s="8">
        <f>'2'!I59</f>
        <v>2106</v>
      </c>
      <c r="J11" s="8">
        <f>'2'!L59</f>
        <v>2025</v>
      </c>
      <c r="K11" s="8">
        <f>'2'!O59</f>
        <v>1634</v>
      </c>
      <c r="L11" s="8">
        <f>'2'!F82</f>
        <v>1247</v>
      </c>
      <c r="M11" s="8">
        <f>'2'!I82</f>
        <v>786</v>
      </c>
      <c r="N11" s="8">
        <f>'2'!L82</f>
        <v>467</v>
      </c>
      <c r="O11" s="8">
        <f>'2'!O82</f>
        <v>542</v>
      </c>
      <c r="P11" s="12">
        <f t="shared" si="0"/>
        <v>23047</v>
      </c>
    </row>
    <row r="12" spans="1:16" x14ac:dyDescent="0.3">
      <c r="A12" s="2" t="s">
        <v>25</v>
      </c>
      <c r="B12" s="3" t="s">
        <v>26</v>
      </c>
      <c r="C12" s="8">
        <f>'2'!O13</f>
        <v>5206</v>
      </c>
      <c r="D12" s="8">
        <f>'2'!F37</f>
        <v>6031</v>
      </c>
      <c r="E12" s="8">
        <f>'2'!I37</f>
        <v>5578</v>
      </c>
      <c r="F12" s="8">
        <f>'2'!L37</f>
        <v>6024</v>
      </c>
      <c r="G12" s="8">
        <f>'2'!O37</f>
        <v>6193</v>
      </c>
      <c r="H12" s="8">
        <f>'2'!F60</f>
        <v>6342</v>
      </c>
      <c r="I12" s="8">
        <f>'2'!I60</f>
        <v>5736</v>
      </c>
      <c r="J12" s="8">
        <f>'2'!L60</f>
        <v>4820</v>
      </c>
      <c r="K12" s="8">
        <f>'2'!O60</f>
        <v>3586</v>
      </c>
      <c r="L12" s="8">
        <f>'2'!F83</f>
        <v>2700</v>
      </c>
      <c r="M12" s="8">
        <f>'2'!I83</f>
        <v>1809</v>
      </c>
      <c r="N12" s="8">
        <f>'2'!L83</f>
        <v>1227</v>
      </c>
      <c r="O12" s="8">
        <f>'2'!O83</f>
        <v>1219</v>
      </c>
      <c r="P12" s="12">
        <f t="shared" si="0"/>
        <v>56471</v>
      </c>
    </row>
    <row r="13" spans="1:16" x14ac:dyDescent="0.3">
      <c r="A13" s="2" t="s">
        <v>28</v>
      </c>
      <c r="B13" s="3" t="s">
        <v>29</v>
      </c>
      <c r="C13" s="8">
        <f>'2'!O14</f>
        <v>2734</v>
      </c>
      <c r="D13" s="8">
        <f>'2'!F38</f>
        <v>2964</v>
      </c>
      <c r="E13" s="8">
        <f>'2'!I38</f>
        <v>2537</v>
      </c>
      <c r="F13" s="8">
        <f>'2'!L38</f>
        <v>2531</v>
      </c>
      <c r="G13" s="8">
        <f>'2'!O38</f>
        <v>3142</v>
      </c>
      <c r="H13" s="8">
        <f>'2'!F61</f>
        <v>3102</v>
      </c>
      <c r="I13" s="8">
        <f>'2'!I61</f>
        <v>2496</v>
      </c>
      <c r="J13" s="8">
        <f>'2'!L61</f>
        <v>2078</v>
      </c>
      <c r="K13" s="8">
        <f>'2'!O61</f>
        <v>1566</v>
      </c>
      <c r="L13" s="8">
        <f>'2'!F84</f>
        <v>1332</v>
      </c>
      <c r="M13" s="8">
        <f>'2'!I84</f>
        <v>1093</v>
      </c>
      <c r="N13" s="8">
        <f>'2'!L84</f>
        <v>828</v>
      </c>
      <c r="O13" s="8">
        <f>'2'!O84</f>
        <v>740</v>
      </c>
      <c r="P13" s="12">
        <f t="shared" si="0"/>
        <v>27143</v>
      </c>
    </row>
    <row r="14" spans="1:16" x14ac:dyDescent="0.3">
      <c r="A14" s="2" t="s">
        <v>31</v>
      </c>
      <c r="B14" s="3" t="s">
        <v>32</v>
      </c>
      <c r="C14" s="8">
        <f>'2'!O15</f>
        <v>2134</v>
      </c>
      <c r="D14" s="8">
        <f>'2'!F39</f>
        <v>2515</v>
      </c>
      <c r="E14" s="8">
        <f>'2'!I39</f>
        <v>2365</v>
      </c>
      <c r="F14" s="8">
        <f>'2'!L39</f>
        <v>2468</v>
      </c>
      <c r="G14" s="8">
        <f>'2'!O39</f>
        <v>2808</v>
      </c>
      <c r="H14" s="8">
        <f>'2'!F62</f>
        <v>2849</v>
      </c>
      <c r="I14" s="8">
        <f>'2'!I62</f>
        <v>2565</v>
      </c>
      <c r="J14" s="8">
        <f>'2'!L62</f>
        <v>2124</v>
      </c>
      <c r="K14" s="8">
        <f>'2'!O62</f>
        <v>1470</v>
      </c>
      <c r="L14" s="8">
        <f>'2'!F85</f>
        <v>913</v>
      </c>
      <c r="M14" s="8">
        <f>'2'!I85</f>
        <v>542</v>
      </c>
      <c r="N14" s="8">
        <f>'2'!L85</f>
        <v>305</v>
      </c>
      <c r="O14" s="8">
        <f>'2'!O85</f>
        <v>269</v>
      </c>
      <c r="P14" s="12">
        <f t="shared" si="0"/>
        <v>23327</v>
      </c>
    </row>
    <row r="15" spans="1:16" x14ac:dyDescent="0.3">
      <c r="A15" s="2" t="s">
        <v>34</v>
      </c>
      <c r="B15" s="3" t="s">
        <v>35</v>
      </c>
      <c r="C15" s="8">
        <f>'2'!O16</f>
        <v>2605</v>
      </c>
      <c r="D15" s="8">
        <f>'2'!F40</f>
        <v>3445</v>
      </c>
      <c r="E15" s="8">
        <f>'2'!I40</f>
        <v>3028</v>
      </c>
      <c r="F15" s="8">
        <f>'2'!L40</f>
        <v>3126</v>
      </c>
      <c r="G15" s="8">
        <f>'2'!O40</f>
        <v>3171</v>
      </c>
      <c r="H15" s="8">
        <f>'2'!F63</f>
        <v>3054</v>
      </c>
      <c r="I15" s="8">
        <f>'2'!I63</f>
        <v>2667</v>
      </c>
      <c r="J15" s="8">
        <f>'2'!L63</f>
        <v>2481</v>
      </c>
      <c r="K15" s="8">
        <f>'2'!O63</f>
        <v>2166</v>
      </c>
      <c r="L15" s="8">
        <f>'2'!F86</f>
        <v>1700</v>
      </c>
      <c r="M15" s="8">
        <f>'2'!I86</f>
        <v>1198</v>
      </c>
      <c r="N15" s="8">
        <f>'2'!L86</f>
        <v>759</v>
      </c>
      <c r="O15" s="8">
        <f>'2'!O86</f>
        <v>895</v>
      </c>
      <c r="P15" s="12">
        <f t="shared" si="0"/>
        <v>30295</v>
      </c>
    </row>
    <row r="16" spans="1:16" x14ac:dyDescent="0.3">
      <c r="A16" s="2" t="s">
        <v>36</v>
      </c>
      <c r="B16" s="3" t="s">
        <v>37</v>
      </c>
      <c r="C16" s="8">
        <f>'2'!O17</f>
        <v>2122</v>
      </c>
      <c r="D16" s="8">
        <f>'2'!F41</f>
        <v>2637</v>
      </c>
      <c r="E16" s="8">
        <f>'2'!I41</f>
        <v>2546</v>
      </c>
      <c r="F16" s="8">
        <f>'2'!L41</f>
        <v>2888</v>
      </c>
      <c r="G16" s="8">
        <f>'2'!O41</f>
        <v>3239</v>
      </c>
      <c r="H16" s="8">
        <f>'2'!F64</f>
        <v>3098</v>
      </c>
      <c r="I16" s="8">
        <f>'2'!I64</f>
        <v>2394</v>
      </c>
      <c r="J16" s="8">
        <f>'2'!L64</f>
        <v>1888</v>
      </c>
      <c r="K16" s="8">
        <f>'2'!O64</f>
        <v>1365</v>
      </c>
      <c r="L16" s="8">
        <f>'2'!F87</f>
        <v>1124</v>
      </c>
      <c r="M16" s="8">
        <f>'2'!I87</f>
        <v>570</v>
      </c>
      <c r="N16" s="8">
        <f>'2'!L87</f>
        <v>363</v>
      </c>
      <c r="O16" s="8">
        <f>'2'!O87</f>
        <v>265</v>
      </c>
      <c r="P16" s="12">
        <f t="shared" si="0"/>
        <v>24499</v>
      </c>
    </row>
    <row r="17" spans="1:16" x14ac:dyDescent="0.3">
      <c r="A17" s="2" t="s">
        <v>39</v>
      </c>
      <c r="B17" s="3" t="s">
        <v>40</v>
      </c>
      <c r="C17" s="8">
        <f>'2'!O18</f>
        <v>1735</v>
      </c>
      <c r="D17" s="8">
        <f>'2'!F42</f>
        <v>2528</v>
      </c>
      <c r="E17" s="8">
        <f>'2'!I42</f>
        <v>2253</v>
      </c>
      <c r="F17" s="8">
        <f>'2'!L42</f>
        <v>2345</v>
      </c>
      <c r="G17" s="8">
        <f>'2'!O42</f>
        <v>2542</v>
      </c>
      <c r="H17" s="8">
        <f>'2'!F65</f>
        <v>2424</v>
      </c>
      <c r="I17" s="8">
        <f>'2'!I65</f>
        <v>2044</v>
      </c>
      <c r="J17" s="8">
        <f>'2'!L65</f>
        <v>1810</v>
      </c>
      <c r="K17" s="8">
        <f>'2'!O65</f>
        <v>1322</v>
      </c>
      <c r="L17" s="8">
        <f>'2'!F88</f>
        <v>895</v>
      </c>
      <c r="M17" s="8">
        <f>'2'!I88</f>
        <v>450</v>
      </c>
      <c r="N17" s="8">
        <f>'2'!L88</f>
        <v>235</v>
      </c>
      <c r="O17" s="8">
        <f>'2'!O88</f>
        <v>235</v>
      </c>
      <c r="P17" s="12">
        <f t="shared" si="0"/>
        <v>20818</v>
      </c>
    </row>
    <row r="18" spans="1:16" x14ac:dyDescent="0.3">
      <c r="A18" s="2" t="s">
        <v>42</v>
      </c>
      <c r="B18" s="3" t="s">
        <v>43</v>
      </c>
      <c r="C18" s="8">
        <f>'2'!O19</f>
        <v>3950</v>
      </c>
      <c r="D18" s="8">
        <f>'2'!F43</f>
        <v>4628</v>
      </c>
      <c r="E18" s="8">
        <f>'2'!I43</f>
        <v>4003</v>
      </c>
      <c r="F18" s="8">
        <f>'2'!L43</f>
        <v>4880</v>
      </c>
      <c r="G18" s="8">
        <f>'2'!O43</f>
        <v>5027</v>
      </c>
      <c r="H18" s="8">
        <f>'2'!F66</f>
        <v>4973</v>
      </c>
      <c r="I18" s="8">
        <f>'2'!I66</f>
        <v>4139</v>
      </c>
      <c r="J18" s="8">
        <f>'2'!L66</f>
        <v>3489</v>
      </c>
      <c r="K18" s="8">
        <f>'2'!O66</f>
        <v>2617</v>
      </c>
      <c r="L18" s="8">
        <f>'2'!F89</f>
        <v>1949</v>
      </c>
      <c r="M18" s="8">
        <f>'2'!I89</f>
        <v>1268</v>
      </c>
      <c r="N18" s="8">
        <f>'2'!L89</f>
        <v>893</v>
      </c>
      <c r="O18" s="8">
        <f>'2'!O89</f>
        <v>911</v>
      </c>
      <c r="P18" s="12">
        <f t="shared" si="0"/>
        <v>42727</v>
      </c>
    </row>
    <row r="19" spans="1:16" x14ac:dyDescent="0.3">
      <c r="A19" s="2" t="s">
        <v>45</v>
      </c>
      <c r="B19" s="3" t="s">
        <v>46</v>
      </c>
      <c r="C19" s="8">
        <f>'2'!O20</f>
        <v>2582</v>
      </c>
      <c r="D19" s="8">
        <f>'2'!F44</f>
        <v>3232</v>
      </c>
      <c r="E19" s="8">
        <f>'2'!I44</f>
        <v>2901</v>
      </c>
      <c r="F19" s="8">
        <f>'2'!L44</f>
        <v>3058</v>
      </c>
      <c r="G19" s="8">
        <f>'2'!O44</f>
        <v>3306</v>
      </c>
      <c r="H19" s="8">
        <f>'2'!F67</f>
        <v>3225</v>
      </c>
      <c r="I19" s="8">
        <f>'2'!I67</f>
        <v>2700</v>
      </c>
      <c r="J19" s="8">
        <f>'2'!L67</f>
        <v>2353</v>
      </c>
      <c r="K19" s="8">
        <f>'2'!O67</f>
        <v>1647</v>
      </c>
      <c r="L19" s="8">
        <f>'2'!F90</f>
        <v>1206</v>
      </c>
      <c r="M19" s="8">
        <f>'2'!I90</f>
        <v>800</v>
      </c>
      <c r="N19" s="8">
        <f>'2'!L90</f>
        <v>561</v>
      </c>
      <c r="O19" s="8">
        <f>'2'!O90</f>
        <v>501</v>
      </c>
      <c r="P19" s="12">
        <f t="shared" si="0"/>
        <v>28072</v>
      </c>
    </row>
    <row r="20" spans="1:16" x14ac:dyDescent="0.3">
      <c r="A20" s="2" t="s">
        <v>47</v>
      </c>
      <c r="B20" s="3" t="s">
        <v>48</v>
      </c>
      <c r="C20" s="8">
        <f>'2'!O21</f>
        <v>3797</v>
      </c>
      <c r="D20" s="8">
        <f>'2'!F45</f>
        <v>5071</v>
      </c>
      <c r="E20" s="8">
        <f>'2'!I45</f>
        <v>4947</v>
      </c>
      <c r="F20" s="8">
        <f>'2'!L45</f>
        <v>5711</v>
      </c>
      <c r="G20" s="8">
        <f>'2'!O45</f>
        <v>5462</v>
      </c>
      <c r="H20" s="8">
        <f>'2'!F68</f>
        <v>5304</v>
      </c>
      <c r="I20" s="8">
        <f>'2'!I68</f>
        <v>4545</v>
      </c>
      <c r="J20" s="8">
        <f>'2'!L68</f>
        <v>4023</v>
      </c>
      <c r="K20" s="8">
        <f>'2'!O68</f>
        <v>2952</v>
      </c>
      <c r="L20" s="8">
        <f>'2'!F91</f>
        <v>2138</v>
      </c>
      <c r="M20" s="8">
        <f>'2'!I91</f>
        <v>1376</v>
      </c>
      <c r="N20" s="8">
        <f>'2'!L91</f>
        <v>922</v>
      </c>
      <c r="O20" s="8">
        <f>'2'!O91</f>
        <v>876</v>
      </c>
      <c r="P20" s="12">
        <f t="shared" si="0"/>
        <v>47124</v>
      </c>
    </row>
    <row r="21" spans="1:16" x14ac:dyDescent="0.3">
      <c r="A21" s="2" t="s">
        <v>49</v>
      </c>
      <c r="B21" s="3" t="s">
        <v>50</v>
      </c>
      <c r="C21" s="8">
        <f>'2'!O22</f>
        <v>1658</v>
      </c>
      <c r="D21" s="8">
        <f>'2'!F46</f>
        <v>2095</v>
      </c>
      <c r="E21" s="8">
        <f>'2'!I46</f>
        <v>1843</v>
      </c>
      <c r="F21" s="8">
        <f>'2'!L46</f>
        <v>1807</v>
      </c>
      <c r="G21" s="8">
        <f>'2'!O46</f>
        <v>1951</v>
      </c>
      <c r="H21" s="8">
        <f>'2'!F69</f>
        <v>1857</v>
      </c>
      <c r="I21" s="8">
        <f>'2'!I69</f>
        <v>1696</v>
      </c>
      <c r="J21" s="8">
        <f>'2'!L69</f>
        <v>1494</v>
      </c>
      <c r="K21" s="8">
        <f>'2'!O69</f>
        <v>1378</v>
      </c>
      <c r="L21" s="8">
        <f>'2'!F92</f>
        <v>1008</v>
      </c>
      <c r="M21" s="8">
        <f>'2'!I92</f>
        <v>739</v>
      </c>
      <c r="N21" s="8">
        <f>'2'!L92</f>
        <v>476</v>
      </c>
      <c r="O21" s="8">
        <f>'2'!O92</f>
        <v>550</v>
      </c>
      <c r="P21" s="12">
        <f t="shared" si="0"/>
        <v>18552</v>
      </c>
    </row>
    <row r="22" spans="1:16" x14ac:dyDescent="0.3">
      <c r="A22" s="2" t="s">
        <v>51</v>
      </c>
      <c r="B22" s="3" t="s">
        <v>52</v>
      </c>
      <c r="C22" s="8">
        <f>'2'!O23</f>
        <v>1648</v>
      </c>
      <c r="D22" s="8">
        <f>'2'!F47</f>
        <v>1996</v>
      </c>
      <c r="E22" s="8">
        <f>'2'!I47</f>
        <v>1826</v>
      </c>
      <c r="F22" s="8">
        <f>'2'!L47</f>
        <v>1837</v>
      </c>
      <c r="G22" s="8">
        <f>'2'!O47</f>
        <v>1930</v>
      </c>
      <c r="H22" s="8">
        <f>'2'!F70</f>
        <v>1966</v>
      </c>
      <c r="I22" s="8">
        <f>'2'!I70</f>
        <v>1624</v>
      </c>
      <c r="J22" s="8">
        <f>'2'!L70</f>
        <v>1321</v>
      </c>
      <c r="K22" s="8">
        <f>'2'!O70</f>
        <v>979</v>
      </c>
      <c r="L22" s="8">
        <f>'2'!F93</f>
        <v>687</v>
      </c>
      <c r="M22" s="8">
        <f>'2'!I93</f>
        <v>436</v>
      </c>
      <c r="N22" s="8">
        <f>'2'!L93</f>
        <v>249</v>
      </c>
      <c r="O22" s="8">
        <f>'2'!O93</f>
        <v>268</v>
      </c>
      <c r="P22" s="12">
        <f t="shared" si="0"/>
        <v>16767</v>
      </c>
    </row>
    <row r="23" spans="1:16" x14ac:dyDescent="0.3">
      <c r="A23" s="20" t="s">
        <v>54</v>
      </c>
      <c r="B23" s="20"/>
      <c r="C23" s="10">
        <f>'2'!O24</f>
        <v>53045</v>
      </c>
      <c r="D23" s="10">
        <f>'2'!F48</f>
        <v>65261</v>
      </c>
      <c r="E23" s="10">
        <f>'2'!I48</f>
        <v>59292</v>
      </c>
      <c r="F23" s="10">
        <f>'2'!L48</f>
        <v>61391</v>
      </c>
      <c r="G23" s="10">
        <f>'2'!O48</f>
        <v>64614</v>
      </c>
      <c r="H23" s="10">
        <f>'2'!F71</f>
        <v>62792</v>
      </c>
      <c r="I23" s="10">
        <f>'2'!I71</f>
        <v>54164</v>
      </c>
      <c r="J23" s="10">
        <f>'2'!L71</f>
        <v>47473</v>
      </c>
      <c r="K23" s="10">
        <f>'2'!O71</f>
        <v>37436</v>
      </c>
      <c r="L23" s="10">
        <f>'2'!F94</f>
        <v>28549</v>
      </c>
      <c r="M23" s="10">
        <f>'2'!I94</f>
        <v>19274</v>
      </c>
      <c r="N23" s="10">
        <f>'2'!L94</f>
        <v>12280</v>
      </c>
      <c r="O23" s="10">
        <f>'2'!O94</f>
        <v>12351</v>
      </c>
      <c r="P23" s="13">
        <f t="shared" si="0"/>
        <v>577922</v>
      </c>
    </row>
    <row r="26" spans="1:16" x14ac:dyDescent="0.3">
      <c r="E26" s="19">
        <f>SUM(C23:O23)</f>
        <v>577922</v>
      </c>
      <c r="F26" s="19">
        <f>SUM(C23:L23)</f>
        <v>534017</v>
      </c>
      <c r="G26">
        <f>F26/E26</f>
        <v>0.92402954031858975</v>
      </c>
    </row>
  </sheetData>
  <mergeCells count="6">
    <mergeCell ref="P3:P4"/>
    <mergeCell ref="A1:O1"/>
    <mergeCell ref="C3:O3"/>
    <mergeCell ref="A23:B23"/>
    <mergeCell ref="A3:A4"/>
    <mergeCell ref="B3:B4"/>
  </mergeCells>
  <pageMargins left="0.25" right="0.25" top="0.75" bottom="0.75" header="0.3" footer="0.3"/>
  <pageSetup paperSize="10000" scale="4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D821E-D6A0-4C94-B694-FC04E97499D6}">
  <dimension ref="A1:S23"/>
  <sheetViews>
    <sheetView topLeftCell="B1" workbookViewId="0">
      <selection activeCell="G16" sqref="G16"/>
    </sheetView>
  </sheetViews>
  <sheetFormatPr defaultRowHeight="14.4" x14ac:dyDescent="0.3"/>
  <cols>
    <col min="2" max="2" width="17.5546875" customWidth="1"/>
    <col min="3" max="16" width="10.33203125" bestFit="1" customWidth="1"/>
    <col min="17" max="18" width="9.33203125" bestFit="1" customWidth="1"/>
  </cols>
  <sheetData>
    <row r="1" spans="1:19" ht="21" x14ac:dyDescent="0.4">
      <c r="A1" s="26" t="s">
        <v>77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3" spans="1:19" x14ac:dyDescent="0.3">
      <c r="A3" s="20" t="s">
        <v>0</v>
      </c>
      <c r="B3" s="20" t="s">
        <v>1</v>
      </c>
      <c r="C3" s="23" t="s">
        <v>58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  <c r="S3" s="31" t="s">
        <v>4</v>
      </c>
    </row>
    <row r="4" spans="1:19" x14ac:dyDescent="0.3">
      <c r="A4" s="20"/>
      <c r="B4" s="20"/>
      <c r="C4" s="4" t="s">
        <v>59</v>
      </c>
      <c r="D4" s="4" t="s">
        <v>60</v>
      </c>
      <c r="E4" s="4" t="s">
        <v>61</v>
      </c>
      <c r="F4" s="4" t="s">
        <v>62</v>
      </c>
      <c r="G4" s="4" t="s">
        <v>63</v>
      </c>
      <c r="H4" s="4" t="s">
        <v>64</v>
      </c>
      <c r="I4" s="4" t="s">
        <v>65</v>
      </c>
      <c r="J4" s="4" t="s">
        <v>66</v>
      </c>
      <c r="K4" s="4" t="s">
        <v>68</v>
      </c>
      <c r="L4" s="4" t="s">
        <v>69</v>
      </c>
      <c r="M4" s="4" t="s">
        <v>70</v>
      </c>
      <c r="N4" s="4" t="s">
        <v>71</v>
      </c>
      <c r="O4" s="4" t="s">
        <v>72</v>
      </c>
      <c r="P4" s="4" t="s">
        <v>73</v>
      </c>
      <c r="Q4" s="4" t="s">
        <v>74</v>
      </c>
      <c r="R4" s="4" t="s">
        <v>75</v>
      </c>
      <c r="S4" s="31"/>
    </row>
    <row r="5" spans="1:19" x14ac:dyDescent="0.3">
      <c r="A5" s="2" t="s">
        <v>5</v>
      </c>
      <c r="B5" s="3" t="s">
        <v>6</v>
      </c>
      <c r="C5" s="8">
        <f>'2'!D6</f>
        <v>1079</v>
      </c>
      <c r="D5" s="8">
        <f>'2'!G6</f>
        <v>1530</v>
      </c>
      <c r="E5" s="8">
        <f>'2'!J6</f>
        <v>1680</v>
      </c>
      <c r="F5" s="8">
        <f>'2'!M6</f>
        <v>1234</v>
      </c>
      <c r="G5" s="8">
        <f>'2'!D30</f>
        <v>1540</v>
      </c>
      <c r="H5" s="8">
        <f>'2'!G30</f>
        <v>1327</v>
      </c>
      <c r="I5" s="8">
        <f>'2'!J30</f>
        <v>1316</v>
      </c>
      <c r="J5" s="8">
        <f>'2'!M30</f>
        <v>1481</v>
      </c>
      <c r="K5" s="8">
        <f>'2'!D53</f>
        <v>1287</v>
      </c>
      <c r="L5" s="8">
        <f>'2'!G53</f>
        <v>1141</v>
      </c>
      <c r="M5" s="8">
        <f>'2'!J53</f>
        <v>1038</v>
      </c>
      <c r="N5" s="8">
        <f>'2'!M53</f>
        <v>1051</v>
      </c>
      <c r="O5" s="8">
        <f>'2'!D76</f>
        <v>865</v>
      </c>
      <c r="P5" s="8">
        <f>'2'!G76</f>
        <v>646</v>
      </c>
      <c r="Q5" s="8">
        <f>'2'!J76</f>
        <v>414</v>
      </c>
      <c r="R5" s="8">
        <f>'2'!M76</f>
        <v>327</v>
      </c>
      <c r="S5" s="12">
        <f>SUM(C5:R5)</f>
        <v>17956</v>
      </c>
    </row>
    <row r="6" spans="1:19" x14ac:dyDescent="0.3">
      <c r="A6" s="2" t="s">
        <v>8</v>
      </c>
      <c r="B6" s="3" t="s">
        <v>9</v>
      </c>
      <c r="C6" s="8">
        <f>'2'!D7</f>
        <v>1805</v>
      </c>
      <c r="D6" s="8">
        <f>'2'!G7</f>
        <v>2425</v>
      </c>
      <c r="E6" s="8">
        <f>'2'!J7</f>
        <v>2440</v>
      </c>
      <c r="F6" s="8">
        <f>'2'!M7</f>
        <v>1682</v>
      </c>
      <c r="G6" s="8">
        <f>'2'!D31</f>
        <v>2073</v>
      </c>
      <c r="H6" s="8">
        <f>'2'!G31</f>
        <v>2063</v>
      </c>
      <c r="I6" s="8">
        <f>'2'!J31</f>
        <v>1944</v>
      </c>
      <c r="J6" s="8">
        <f>'2'!M31</f>
        <v>1990</v>
      </c>
      <c r="K6" s="8">
        <f>'2'!D54</f>
        <v>1707</v>
      </c>
      <c r="L6" s="8">
        <f>'2'!G54</f>
        <v>1305</v>
      </c>
      <c r="M6" s="8">
        <f>'2'!J54</f>
        <v>1190</v>
      </c>
      <c r="N6" s="8">
        <f>'2'!M54</f>
        <v>968</v>
      </c>
      <c r="O6" s="8">
        <f>'2'!D77</f>
        <v>840</v>
      </c>
      <c r="P6" s="8">
        <f>'2'!G77</f>
        <v>622</v>
      </c>
      <c r="Q6" s="8">
        <f>'2'!J77</f>
        <v>389</v>
      </c>
      <c r="R6" s="8">
        <f>'2'!M77</f>
        <v>361</v>
      </c>
      <c r="S6" s="12">
        <f t="shared" ref="S6:S23" si="0">SUM(C6:R6)</f>
        <v>23804</v>
      </c>
    </row>
    <row r="7" spans="1:19" x14ac:dyDescent="0.3">
      <c r="A7" s="2" t="s">
        <v>11</v>
      </c>
      <c r="B7" s="3" t="s">
        <v>12</v>
      </c>
      <c r="C7" s="8">
        <f>'2'!D8</f>
        <v>1458</v>
      </c>
      <c r="D7" s="8">
        <f>'2'!G8</f>
        <v>2056</v>
      </c>
      <c r="E7" s="8">
        <f>'2'!J8</f>
        <v>2320</v>
      </c>
      <c r="F7" s="8">
        <f>'2'!M8</f>
        <v>1468</v>
      </c>
      <c r="G7" s="8">
        <f>'2'!D32</f>
        <v>1900</v>
      </c>
      <c r="H7" s="8">
        <f>'2'!G32</f>
        <v>1691</v>
      </c>
      <c r="I7" s="8">
        <f>'2'!J32</f>
        <v>1693</v>
      </c>
      <c r="J7" s="8">
        <f>'2'!M32</f>
        <v>1796</v>
      </c>
      <c r="K7" s="8">
        <f>'2'!D55</f>
        <v>1876</v>
      </c>
      <c r="L7" s="8">
        <f>'2'!G55</f>
        <v>1620</v>
      </c>
      <c r="M7" s="8">
        <f>'2'!J55</f>
        <v>1520</v>
      </c>
      <c r="N7" s="8">
        <f>'2'!M55</f>
        <v>1126</v>
      </c>
      <c r="O7" s="8">
        <f>'2'!D78</f>
        <v>875</v>
      </c>
      <c r="P7" s="8">
        <f>'2'!G78</f>
        <v>580</v>
      </c>
      <c r="Q7" s="8">
        <f>'2'!J78</f>
        <v>399</v>
      </c>
      <c r="R7" s="8">
        <f>'2'!M78</f>
        <v>403</v>
      </c>
      <c r="S7" s="12">
        <f t="shared" si="0"/>
        <v>22781</v>
      </c>
    </row>
    <row r="8" spans="1:19" x14ac:dyDescent="0.3">
      <c r="A8" s="2" t="s">
        <v>14</v>
      </c>
      <c r="B8" s="3" t="s">
        <v>15</v>
      </c>
      <c r="C8" s="8">
        <f>'2'!D9</f>
        <v>3133</v>
      </c>
      <c r="D8" s="8">
        <f>'2'!G9</f>
        <v>4100</v>
      </c>
      <c r="E8" s="8">
        <f>'2'!J9</f>
        <v>4234</v>
      </c>
      <c r="F8" s="8">
        <f>'2'!M9</f>
        <v>3047</v>
      </c>
      <c r="G8" s="8">
        <f>'2'!D33</f>
        <v>3277</v>
      </c>
      <c r="H8" s="8">
        <f>'2'!G33</f>
        <v>3045</v>
      </c>
      <c r="I8" s="8">
        <f>'2'!J33</f>
        <v>2907</v>
      </c>
      <c r="J8" s="8">
        <f>'2'!M33</f>
        <v>3110</v>
      </c>
      <c r="K8" s="8">
        <f>'2'!D56</f>
        <v>2852</v>
      </c>
      <c r="L8" s="8">
        <f>'2'!G56</f>
        <v>2427</v>
      </c>
      <c r="M8" s="8">
        <f>'2'!J56</f>
        <v>2114</v>
      </c>
      <c r="N8" s="8">
        <f>'2'!M56</f>
        <v>1773</v>
      </c>
      <c r="O8" s="8">
        <f>'2'!D79</f>
        <v>1430</v>
      </c>
      <c r="P8" s="8">
        <f>'2'!G79</f>
        <v>1038</v>
      </c>
      <c r="Q8" s="8">
        <f>'2'!J79</f>
        <v>594</v>
      </c>
      <c r="R8" s="8">
        <f>'2'!M79</f>
        <v>571</v>
      </c>
      <c r="S8" s="12">
        <f t="shared" si="0"/>
        <v>39652</v>
      </c>
    </row>
    <row r="9" spans="1:19" x14ac:dyDescent="0.3">
      <c r="A9" s="2" t="s">
        <v>16</v>
      </c>
      <c r="B9" s="3" t="s">
        <v>17</v>
      </c>
      <c r="C9" s="8">
        <f>'2'!D10</f>
        <v>1542</v>
      </c>
      <c r="D9" s="8">
        <f>'2'!G10</f>
        <v>2010</v>
      </c>
      <c r="E9" s="8">
        <f>'2'!J10</f>
        <v>2045</v>
      </c>
      <c r="F9" s="8">
        <f>'2'!M10</f>
        <v>1499</v>
      </c>
      <c r="G9" s="8">
        <f>'2'!D34</f>
        <v>2030</v>
      </c>
      <c r="H9" s="8">
        <f>'2'!G34</f>
        <v>1965</v>
      </c>
      <c r="I9" s="8">
        <f>'2'!J34</f>
        <v>1641</v>
      </c>
      <c r="J9" s="8">
        <f>'2'!M34</f>
        <v>1595</v>
      </c>
      <c r="K9" s="8">
        <f>'2'!D57</f>
        <v>1634</v>
      </c>
      <c r="L9" s="8">
        <f>'2'!G57</f>
        <v>1599</v>
      </c>
      <c r="M9" s="8">
        <f>'2'!J57</f>
        <v>1551</v>
      </c>
      <c r="N9" s="8">
        <f>'2'!M57</f>
        <v>1314</v>
      </c>
      <c r="O9" s="8">
        <f>'2'!D80</f>
        <v>1037</v>
      </c>
      <c r="P9" s="8">
        <f>'2'!G80</f>
        <v>751</v>
      </c>
      <c r="Q9" s="8">
        <f>'2'!J80</f>
        <v>453</v>
      </c>
      <c r="R9" s="8">
        <f>'2'!M80</f>
        <v>444</v>
      </c>
      <c r="S9" s="12">
        <f t="shared" si="0"/>
        <v>23110</v>
      </c>
    </row>
    <row r="10" spans="1:19" x14ac:dyDescent="0.3">
      <c r="A10" s="2" t="s">
        <v>19</v>
      </c>
      <c r="B10" s="3" t="s">
        <v>20</v>
      </c>
      <c r="C10" s="8">
        <f>'2'!D11</f>
        <v>1667</v>
      </c>
      <c r="D10" s="8">
        <f>'2'!G11</f>
        <v>2625</v>
      </c>
      <c r="E10" s="8">
        <f>'2'!J11</f>
        <v>2826</v>
      </c>
      <c r="F10" s="8">
        <f>'2'!M11</f>
        <v>1641</v>
      </c>
      <c r="G10" s="8">
        <f>'2'!D35</f>
        <v>2204</v>
      </c>
      <c r="H10" s="8">
        <f>'2'!G35</f>
        <v>1967</v>
      </c>
      <c r="I10" s="8">
        <f>'2'!J35</f>
        <v>1835</v>
      </c>
      <c r="J10" s="8">
        <f>'2'!M35</f>
        <v>1981</v>
      </c>
      <c r="K10" s="8">
        <f>'2'!D58</f>
        <v>1895</v>
      </c>
      <c r="L10" s="8">
        <f>'2'!G58</f>
        <v>1675</v>
      </c>
      <c r="M10" s="8">
        <f>'2'!J58</f>
        <v>1441</v>
      </c>
      <c r="N10" s="8">
        <f>'2'!M58</f>
        <v>903</v>
      </c>
      <c r="O10" s="8">
        <f>'2'!D81</f>
        <v>768</v>
      </c>
      <c r="P10" s="8">
        <f>'2'!G81</f>
        <v>494</v>
      </c>
      <c r="Q10" s="8">
        <f>'2'!J81</f>
        <v>243</v>
      </c>
      <c r="R10" s="8">
        <f>'2'!M81</f>
        <v>279</v>
      </c>
      <c r="S10" s="12">
        <f t="shared" si="0"/>
        <v>24444</v>
      </c>
    </row>
    <row r="11" spans="1:19" x14ac:dyDescent="0.3">
      <c r="A11" s="2" t="s">
        <v>22</v>
      </c>
      <c r="B11" s="3" t="s">
        <v>23</v>
      </c>
      <c r="C11" s="8">
        <f>'2'!D12</f>
        <v>1070</v>
      </c>
      <c r="D11" s="8">
        <f>'2'!G12</f>
        <v>1449</v>
      </c>
      <c r="E11" s="8">
        <f>'2'!J12</f>
        <v>1469</v>
      </c>
      <c r="F11" s="8">
        <f>'2'!M12</f>
        <v>1004</v>
      </c>
      <c r="G11" s="8">
        <f>'2'!D36</f>
        <v>1345</v>
      </c>
      <c r="H11" s="8">
        <f>'2'!G36</f>
        <v>1197</v>
      </c>
      <c r="I11" s="8">
        <f>'2'!J36</f>
        <v>1226</v>
      </c>
      <c r="J11" s="8">
        <f>'2'!M36</f>
        <v>1200</v>
      </c>
      <c r="K11" s="8">
        <f>'2'!D59</f>
        <v>1212</v>
      </c>
      <c r="L11" s="8">
        <f>'2'!G59</f>
        <v>1038</v>
      </c>
      <c r="M11" s="8">
        <f>'2'!J59</f>
        <v>1026</v>
      </c>
      <c r="N11" s="8">
        <f>'2'!M59</f>
        <v>779</v>
      </c>
      <c r="O11" s="8">
        <f>'2'!D82</f>
        <v>637</v>
      </c>
      <c r="P11" s="8">
        <f>'2'!G82</f>
        <v>394</v>
      </c>
      <c r="Q11" s="8">
        <f>'2'!J82</f>
        <v>215</v>
      </c>
      <c r="R11" s="8">
        <f>'2'!M82</f>
        <v>249</v>
      </c>
      <c r="S11" s="12">
        <f t="shared" si="0"/>
        <v>15510</v>
      </c>
    </row>
    <row r="12" spans="1:19" x14ac:dyDescent="0.3">
      <c r="A12" s="2" t="s">
        <v>25</v>
      </c>
      <c r="B12" s="3" t="s">
        <v>26</v>
      </c>
      <c r="C12" s="8">
        <f>'2'!D13</f>
        <v>2347</v>
      </c>
      <c r="D12" s="8">
        <f>'2'!G13</f>
        <v>3488</v>
      </c>
      <c r="E12" s="8">
        <f>'2'!J13</f>
        <v>3661</v>
      </c>
      <c r="F12" s="8">
        <f>'2'!M13</f>
        <v>2653</v>
      </c>
      <c r="G12" s="8">
        <f>'2'!D37</f>
        <v>3080</v>
      </c>
      <c r="H12" s="8">
        <f>'2'!G37</f>
        <v>2765</v>
      </c>
      <c r="I12" s="8">
        <f>'2'!J37</f>
        <v>2908</v>
      </c>
      <c r="J12" s="8">
        <f>'2'!M37</f>
        <v>3076</v>
      </c>
      <c r="K12" s="8">
        <f>'2'!D60</f>
        <v>3232</v>
      </c>
      <c r="L12" s="8">
        <f>'2'!G60</f>
        <v>2964</v>
      </c>
      <c r="M12" s="8">
        <f>'2'!J60</f>
        <v>2544</v>
      </c>
      <c r="N12" s="8">
        <f>'2'!M60</f>
        <v>1944</v>
      </c>
      <c r="O12" s="8">
        <f>'2'!D83</f>
        <v>1444</v>
      </c>
      <c r="P12" s="8">
        <f>'2'!G83</f>
        <v>1054</v>
      </c>
      <c r="Q12" s="8">
        <f>'2'!J83</f>
        <v>732</v>
      </c>
      <c r="R12" s="8">
        <f>'2'!M83</f>
        <v>756</v>
      </c>
      <c r="S12" s="12">
        <f t="shared" si="0"/>
        <v>38648</v>
      </c>
    </row>
    <row r="13" spans="1:19" x14ac:dyDescent="0.3">
      <c r="A13" s="2" t="s">
        <v>28</v>
      </c>
      <c r="B13" s="3" t="s">
        <v>29</v>
      </c>
      <c r="C13" s="8">
        <f>'2'!D14</f>
        <v>1238</v>
      </c>
      <c r="D13" s="8">
        <f>'2'!G14</f>
        <v>1531</v>
      </c>
      <c r="E13" s="8">
        <f>'2'!J14</f>
        <v>1794</v>
      </c>
      <c r="F13" s="8">
        <f>'2'!M14</f>
        <v>1369</v>
      </c>
      <c r="G13" s="8">
        <f>'2'!D38</f>
        <v>1522</v>
      </c>
      <c r="H13" s="8">
        <f>'2'!G38</f>
        <v>1273</v>
      </c>
      <c r="I13" s="8">
        <f>'2'!J38</f>
        <v>1248</v>
      </c>
      <c r="J13" s="8">
        <f>'2'!M38</f>
        <v>1571</v>
      </c>
      <c r="K13" s="8">
        <f>'2'!D61</f>
        <v>1603</v>
      </c>
      <c r="L13" s="8">
        <f>'2'!G61</f>
        <v>1314</v>
      </c>
      <c r="M13" s="8">
        <f>'2'!J61</f>
        <v>1166</v>
      </c>
      <c r="N13" s="8">
        <f>'2'!M61</f>
        <v>831</v>
      </c>
      <c r="O13" s="8">
        <f>'2'!D84</f>
        <v>709</v>
      </c>
      <c r="P13" s="8">
        <f>'2'!G84</f>
        <v>558</v>
      </c>
      <c r="Q13" s="8">
        <f>'2'!J84</f>
        <v>483</v>
      </c>
      <c r="R13" s="8">
        <f>'2'!M84</f>
        <v>464</v>
      </c>
      <c r="S13" s="12">
        <f t="shared" si="0"/>
        <v>18674</v>
      </c>
    </row>
    <row r="14" spans="1:19" x14ac:dyDescent="0.3">
      <c r="A14" s="2" t="s">
        <v>31</v>
      </c>
      <c r="B14" s="3" t="s">
        <v>32</v>
      </c>
      <c r="C14" s="8">
        <f>'2'!D15</f>
        <v>971</v>
      </c>
      <c r="D14" s="8">
        <f>'2'!G15</f>
        <v>1677</v>
      </c>
      <c r="E14" s="8">
        <f>'2'!J15</f>
        <v>1816</v>
      </c>
      <c r="F14" s="8">
        <f>'2'!M15</f>
        <v>1145</v>
      </c>
      <c r="G14" s="8">
        <f>'2'!D39</f>
        <v>1344</v>
      </c>
      <c r="H14" s="8">
        <f>'2'!G39</f>
        <v>1257</v>
      </c>
      <c r="I14" s="8">
        <f>'2'!J39</f>
        <v>1253</v>
      </c>
      <c r="J14" s="8">
        <f>'2'!M39</f>
        <v>1335</v>
      </c>
      <c r="K14" s="8">
        <f>'2'!D62</f>
        <v>1435</v>
      </c>
      <c r="L14" s="8">
        <f>'2'!G62</f>
        <v>1382</v>
      </c>
      <c r="M14" s="8">
        <f>'2'!J62</f>
        <v>1186</v>
      </c>
      <c r="N14" s="8">
        <f>'2'!M62</f>
        <v>828</v>
      </c>
      <c r="O14" s="8">
        <f>'2'!D85</f>
        <v>550</v>
      </c>
      <c r="P14" s="8">
        <f>'2'!G85</f>
        <v>330</v>
      </c>
      <c r="Q14" s="8">
        <f>'2'!J85</f>
        <v>175</v>
      </c>
      <c r="R14" s="8">
        <f>'2'!M85</f>
        <v>182</v>
      </c>
      <c r="S14" s="12">
        <f t="shared" si="0"/>
        <v>16866</v>
      </c>
    </row>
    <row r="15" spans="1:19" x14ac:dyDescent="0.3">
      <c r="A15" s="2" t="s">
        <v>34</v>
      </c>
      <c r="B15" s="3" t="s">
        <v>35</v>
      </c>
      <c r="C15" s="8">
        <f>'2'!D16</f>
        <v>1441</v>
      </c>
      <c r="D15" s="8">
        <f>'2'!G16</f>
        <v>1900</v>
      </c>
      <c r="E15" s="8">
        <f>'2'!J16</f>
        <v>1986</v>
      </c>
      <c r="F15" s="8">
        <f>'2'!M16</f>
        <v>1359</v>
      </c>
      <c r="G15" s="8">
        <f>'2'!D40</f>
        <v>1806</v>
      </c>
      <c r="H15" s="8">
        <f>'2'!G40</f>
        <v>1611</v>
      </c>
      <c r="I15" s="8">
        <f>'2'!J40</f>
        <v>1657</v>
      </c>
      <c r="J15" s="8">
        <f>'2'!M40</f>
        <v>1652</v>
      </c>
      <c r="K15" s="8">
        <f>'2'!D63</f>
        <v>1521</v>
      </c>
      <c r="L15" s="8">
        <f>'2'!G63</f>
        <v>1292</v>
      </c>
      <c r="M15" s="8">
        <f>'2'!J63</f>
        <v>1239</v>
      </c>
      <c r="N15" s="8">
        <f>'2'!M63</f>
        <v>1082</v>
      </c>
      <c r="O15" s="8">
        <f>'2'!D86</f>
        <v>845</v>
      </c>
      <c r="P15" s="8">
        <f>'2'!G86</f>
        <v>611</v>
      </c>
      <c r="Q15" s="8">
        <f>'2'!J86</f>
        <v>381</v>
      </c>
      <c r="R15" s="8">
        <f>'2'!M86</f>
        <v>433</v>
      </c>
      <c r="S15" s="12">
        <f t="shared" si="0"/>
        <v>20816</v>
      </c>
    </row>
    <row r="16" spans="1:19" x14ac:dyDescent="0.3">
      <c r="A16" s="2" t="s">
        <v>36</v>
      </c>
      <c r="B16" s="3" t="s">
        <v>37</v>
      </c>
      <c r="C16" s="8">
        <f>'2'!D17</f>
        <v>1016</v>
      </c>
      <c r="D16" s="8">
        <f>'2'!G17</f>
        <v>2004</v>
      </c>
      <c r="E16" s="8">
        <f>'2'!J17</f>
        <v>2210</v>
      </c>
      <c r="F16" s="8">
        <f>'2'!M17</f>
        <v>1123</v>
      </c>
      <c r="G16" s="8">
        <f>'2'!D41</f>
        <v>1380</v>
      </c>
      <c r="H16" s="8">
        <f>'2'!G41</f>
        <v>1283</v>
      </c>
      <c r="I16" s="8">
        <f>'2'!J41</f>
        <v>1475</v>
      </c>
      <c r="J16" s="8">
        <f>'2'!M41</f>
        <v>1657</v>
      </c>
      <c r="K16" s="8">
        <f>'2'!D64</f>
        <v>1623</v>
      </c>
      <c r="L16" s="8">
        <f>'2'!G64</f>
        <v>1248</v>
      </c>
      <c r="M16" s="8">
        <f>'2'!J64</f>
        <v>1052</v>
      </c>
      <c r="N16" s="8">
        <f>'2'!M64</f>
        <v>706</v>
      </c>
      <c r="O16" s="8">
        <f>'2'!D87</f>
        <v>613</v>
      </c>
      <c r="P16" s="8">
        <f>'2'!G87</f>
        <v>334</v>
      </c>
      <c r="Q16" s="8">
        <f>'2'!J87</f>
        <v>212</v>
      </c>
      <c r="R16" s="8">
        <f>'2'!M87</f>
        <v>160</v>
      </c>
      <c r="S16" s="12">
        <f t="shared" si="0"/>
        <v>18096</v>
      </c>
    </row>
    <row r="17" spans="1:19" x14ac:dyDescent="0.3">
      <c r="A17" s="2" t="s">
        <v>39</v>
      </c>
      <c r="B17" s="3" t="s">
        <v>40</v>
      </c>
      <c r="C17" s="8">
        <f>'2'!D18</f>
        <v>872</v>
      </c>
      <c r="D17" s="8">
        <f>'2'!G18</f>
        <v>1435</v>
      </c>
      <c r="E17" s="8">
        <f>'2'!J18</f>
        <v>1425</v>
      </c>
      <c r="F17" s="8">
        <f>'2'!M18</f>
        <v>883</v>
      </c>
      <c r="G17" s="8">
        <f>'2'!D42</f>
        <v>1295</v>
      </c>
      <c r="H17" s="8">
        <f>'2'!G42</f>
        <v>1115</v>
      </c>
      <c r="I17" s="8">
        <f>'2'!J42</f>
        <v>1154</v>
      </c>
      <c r="J17" s="8">
        <f>'2'!M42</f>
        <v>1255</v>
      </c>
      <c r="K17" s="8">
        <f>'2'!D65</f>
        <v>1205</v>
      </c>
      <c r="L17" s="8">
        <f>'2'!G65</f>
        <v>1009</v>
      </c>
      <c r="M17" s="8">
        <f>'2'!J65</f>
        <v>944</v>
      </c>
      <c r="N17" s="8">
        <f>'2'!M65</f>
        <v>656</v>
      </c>
      <c r="O17" s="8">
        <f>'2'!D88</f>
        <v>448</v>
      </c>
      <c r="P17" s="8">
        <f>'2'!G88</f>
        <v>223</v>
      </c>
      <c r="Q17" s="8">
        <f>'2'!J88</f>
        <v>111</v>
      </c>
      <c r="R17" s="8">
        <f>'2'!M88</f>
        <v>120</v>
      </c>
      <c r="S17" s="12">
        <f t="shared" si="0"/>
        <v>14150</v>
      </c>
    </row>
    <row r="18" spans="1:19" x14ac:dyDescent="0.3">
      <c r="A18" s="2" t="s">
        <v>42</v>
      </c>
      <c r="B18" s="3" t="s">
        <v>43</v>
      </c>
      <c r="C18" s="8">
        <f>'2'!D19</f>
        <v>1628</v>
      </c>
      <c r="D18" s="8">
        <f>'2'!G19</f>
        <v>2643</v>
      </c>
      <c r="E18" s="8">
        <f>'2'!J19</f>
        <v>2888</v>
      </c>
      <c r="F18" s="8">
        <f>'2'!M19</f>
        <v>2041</v>
      </c>
      <c r="G18" s="8">
        <f>'2'!D43</f>
        <v>2407</v>
      </c>
      <c r="H18" s="8">
        <f>'2'!G43</f>
        <v>2039</v>
      </c>
      <c r="I18" s="8">
        <f>'2'!J43</f>
        <v>2247</v>
      </c>
      <c r="J18" s="8">
        <f>'2'!M43</f>
        <v>2532</v>
      </c>
      <c r="K18" s="8">
        <f>'2'!D66</f>
        <v>2614</v>
      </c>
      <c r="L18" s="8">
        <f>'2'!G66</f>
        <v>2101</v>
      </c>
      <c r="M18" s="8">
        <f>'2'!J66</f>
        <v>1889</v>
      </c>
      <c r="N18" s="8">
        <f>'2'!M66</f>
        <v>1401</v>
      </c>
      <c r="O18" s="8">
        <f>'2'!D89</f>
        <v>1097</v>
      </c>
      <c r="P18" s="8">
        <f>'2'!G89</f>
        <v>690</v>
      </c>
      <c r="Q18" s="8">
        <f>'2'!J89</f>
        <v>536</v>
      </c>
      <c r="R18" s="8">
        <f>'2'!M89</f>
        <v>575</v>
      </c>
      <c r="S18" s="12">
        <f t="shared" si="0"/>
        <v>29328</v>
      </c>
    </row>
    <row r="19" spans="1:19" x14ac:dyDescent="0.3">
      <c r="A19" s="2" t="s">
        <v>45</v>
      </c>
      <c r="B19" s="3" t="s">
        <v>46</v>
      </c>
      <c r="C19" s="8">
        <f>'2'!D20</f>
        <v>1356</v>
      </c>
      <c r="D19" s="8">
        <f>'2'!G20</f>
        <v>1783</v>
      </c>
      <c r="E19" s="8">
        <f>'2'!J20</f>
        <v>1895</v>
      </c>
      <c r="F19" s="8">
        <f>'2'!M20</f>
        <v>1364</v>
      </c>
      <c r="G19" s="8">
        <f>'2'!D44</f>
        <v>1647</v>
      </c>
      <c r="H19" s="8">
        <f>'2'!G44</f>
        <v>1478</v>
      </c>
      <c r="I19" s="8">
        <f>'2'!J44</f>
        <v>1478</v>
      </c>
      <c r="J19" s="8">
        <f>'2'!M44</f>
        <v>1596</v>
      </c>
      <c r="K19" s="8">
        <f>'2'!D67</f>
        <v>1674</v>
      </c>
      <c r="L19" s="8">
        <f>'2'!G67</f>
        <v>1408</v>
      </c>
      <c r="M19" s="8">
        <f>'2'!J67</f>
        <v>1285</v>
      </c>
      <c r="N19" s="8">
        <f>'2'!M67</f>
        <v>851</v>
      </c>
      <c r="O19" s="8">
        <f>'2'!D90</f>
        <v>631</v>
      </c>
      <c r="P19" s="8">
        <f>'2'!G90</f>
        <v>456</v>
      </c>
      <c r="Q19" s="8">
        <f>'2'!J90</f>
        <v>320</v>
      </c>
      <c r="R19" s="8">
        <f>'2'!M90</f>
        <v>312</v>
      </c>
      <c r="S19" s="12">
        <f t="shared" si="0"/>
        <v>19534</v>
      </c>
    </row>
    <row r="20" spans="1:19" x14ac:dyDescent="0.3">
      <c r="A20" s="2" t="s">
        <v>47</v>
      </c>
      <c r="B20" s="3" t="s">
        <v>48</v>
      </c>
      <c r="C20" s="8">
        <f>'2'!D21</f>
        <v>2054</v>
      </c>
      <c r="D20" s="8">
        <f>'2'!G21</f>
        <v>2985</v>
      </c>
      <c r="E20" s="8">
        <f>'2'!J21</f>
        <v>3212</v>
      </c>
      <c r="F20" s="8">
        <f>'2'!M21</f>
        <v>1999</v>
      </c>
      <c r="G20" s="8">
        <f>'2'!D45</f>
        <v>2554</v>
      </c>
      <c r="H20" s="8">
        <f>'2'!G45</f>
        <v>2516</v>
      </c>
      <c r="I20" s="8">
        <f>'2'!J45</f>
        <v>2850</v>
      </c>
      <c r="J20" s="8">
        <f>'2'!M45</f>
        <v>2815</v>
      </c>
      <c r="K20" s="8">
        <f>'2'!D68</f>
        <v>2766</v>
      </c>
      <c r="L20" s="8">
        <f>'2'!G68</f>
        <v>2248</v>
      </c>
      <c r="M20" s="8">
        <f>'2'!J68</f>
        <v>2084</v>
      </c>
      <c r="N20" s="8">
        <f>'2'!M68</f>
        <v>1621</v>
      </c>
      <c r="O20" s="8">
        <f>'2'!D91</f>
        <v>1222</v>
      </c>
      <c r="P20" s="8">
        <f>'2'!G91</f>
        <v>793</v>
      </c>
      <c r="Q20" s="8">
        <f>'2'!J91</f>
        <v>587</v>
      </c>
      <c r="R20" s="8">
        <f>'2'!M91</f>
        <v>577</v>
      </c>
      <c r="S20" s="12">
        <f t="shared" si="0"/>
        <v>32883</v>
      </c>
    </row>
    <row r="21" spans="1:19" x14ac:dyDescent="0.3">
      <c r="A21" s="2" t="s">
        <v>49</v>
      </c>
      <c r="B21" s="3" t="s">
        <v>50</v>
      </c>
      <c r="C21" s="8">
        <f>'2'!D22</f>
        <v>798</v>
      </c>
      <c r="D21" s="8">
        <f>'2'!G22</f>
        <v>1180</v>
      </c>
      <c r="E21" s="8">
        <f>'2'!J22</f>
        <v>1216</v>
      </c>
      <c r="F21" s="8">
        <f>'2'!M22</f>
        <v>856</v>
      </c>
      <c r="G21" s="8">
        <f>'2'!D46</f>
        <v>1100</v>
      </c>
      <c r="H21" s="8">
        <f>'2'!G46</f>
        <v>943</v>
      </c>
      <c r="I21" s="8">
        <f>'2'!J46</f>
        <v>917</v>
      </c>
      <c r="J21" s="8">
        <f>'2'!M46</f>
        <v>972</v>
      </c>
      <c r="K21" s="8">
        <f>'2'!D69</f>
        <v>909</v>
      </c>
      <c r="L21" s="8">
        <f>'2'!G69</f>
        <v>878</v>
      </c>
      <c r="M21" s="8">
        <f>'2'!J69</f>
        <v>746</v>
      </c>
      <c r="N21" s="8">
        <f>'2'!M69</f>
        <v>709</v>
      </c>
      <c r="O21" s="8">
        <f>'2'!D92</f>
        <v>518</v>
      </c>
      <c r="P21" s="8">
        <f>'2'!G92</f>
        <v>369</v>
      </c>
      <c r="Q21" s="8">
        <f>'2'!J92</f>
        <v>243</v>
      </c>
      <c r="R21" s="8">
        <f>'2'!M92</f>
        <v>272</v>
      </c>
      <c r="S21" s="12">
        <f t="shared" si="0"/>
        <v>12626</v>
      </c>
    </row>
    <row r="22" spans="1:19" x14ac:dyDescent="0.3">
      <c r="A22" s="2" t="s">
        <v>51</v>
      </c>
      <c r="B22" s="3" t="s">
        <v>52</v>
      </c>
      <c r="C22" s="8">
        <f>'2'!D23</f>
        <v>817</v>
      </c>
      <c r="D22" s="8">
        <f>'2'!G23</f>
        <v>1143</v>
      </c>
      <c r="E22" s="8">
        <f>'2'!J23</f>
        <v>1086</v>
      </c>
      <c r="F22" s="8">
        <f>'2'!M23</f>
        <v>877</v>
      </c>
      <c r="G22" s="8">
        <f>'2'!D47</f>
        <v>1034</v>
      </c>
      <c r="H22" s="8">
        <f>'2'!G47</f>
        <v>914</v>
      </c>
      <c r="I22" s="8">
        <f>'2'!J47</f>
        <v>919</v>
      </c>
      <c r="J22" s="8">
        <f>'2'!M47</f>
        <v>940</v>
      </c>
      <c r="K22" s="8">
        <f>'2'!D70</f>
        <v>989</v>
      </c>
      <c r="L22" s="8">
        <f>'2'!G70</f>
        <v>822</v>
      </c>
      <c r="M22" s="8">
        <f>'2'!J70</f>
        <v>738</v>
      </c>
      <c r="N22" s="8">
        <f>'2'!M70</f>
        <v>529</v>
      </c>
      <c r="O22" s="8">
        <f>'2'!D93</f>
        <v>374</v>
      </c>
      <c r="P22" s="8">
        <f>'2'!G93</f>
        <v>247</v>
      </c>
      <c r="Q22" s="8">
        <f>'2'!J93</f>
        <v>131</v>
      </c>
      <c r="R22" s="8">
        <f>'2'!M93</f>
        <v>169</v>
      </c>
      <c r="S22" s="12">
        <f t="shared" si="0"/>
        <v>11729</v>
      </c>
    </row>
    <row r="23" spans="1:19" x14ac:dyDescent="0.3">
      <c r="A23" s="20" t="s">
        <v>54</v>
      </c>
      <c r="B23" s="20"/>
      <c r="C23" s="8">
        <f>'2'!D24</f>
        <v>26292</v>
      </c>
      <c r="D23" s="8">
        <f>'2'!G24</f>
        <v>37964</v>
      </c>
      <c r="E23" s="8">
        <f>'2'!J24</f>
        <v>40203</v>
      </c>
      <c r="F23" s="8">
        <f>'2'!M24</f>
        <v>27244</v>
      </c>
      <c r="G23" s="8">
        <f>'2'!D48</f>
        <v>33538</v>
      </c>
      <c r="H23" s="8">
        <f>'2'!G48</f>
        <v>30449</v>
      </c>
      <c r="I23" s="8">
        <f>'2'!J48</f>
        <v>30668</v>
      </c>
      <c r="J23" s="8">
        <f>'2'!M48</f>
        <v>32554</v>
      </c>
      <c r="K23" s="8">
        <f>'2'!D71</f>
        <v>32034</v>
      </c>
      <c r="L23" s="8">
        <f>'2'!G71</f>
        <v>27471</v>
      </c>
      <c r="M23" s="8">
        <f>'2'!J71</f>
        <v>24753</v>
      </c>
      <c r="N23" s="8">
        <f>'2'!M71</f>
        <v>19072</v>
      </c>
      <c r="O23" s="8">
        <f>'2'!D94</f>
        <v>14903</v>
      </c>
      <c r="P23" s="8">
        <f>'2'!G94</f>
        <v>10190</v>
      </c>
      <c r="Q23" s="8">
        <f>'2'!J94</f>
        <v>6618</v>
      </c>
      <c r="R23" s="8">
        <f>'2'!M94</f>
        <v>6654</v>
      </c>
      <c r="S23" s="13">
        <f t="shared" si="0"/>
        <v>400607</v>
      </c>
    </row>
  </sheetData>
  <mergeCells count="6">
    <mergeCell ref="A23:B23"/>
    <mergeCell ref="S3:S4"/>
    <mergeCell ref="A1:R1"/>
    <mergeCell ref="A3:A4"/>
    <mergeCell ref="B3:B4"/>
    <mergeCell ref="C3:R3"/>
  </mergeCells>
  <pageMargins left="0.31496062992125984" right="0.31496062992125984" top="0.74803149606299213" bottom="0.74803149606299213" header="0.31496062992125984" footer="0.31496062992125984"/>
  <pageSetup paperSize="10000" scale="9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1D79D-A0B3-448D-A020-F73D73BB1AD8}">
  <dimension ref="A1:S23"/>
  <sheetViews>
    <sheetView topLeftCell="B1" workbookViewId="0">
      <selection activeCell="L15" sqref="L15"/>
    </sheetView>
  </sheetViews>
  <sheetFormatPr defaultRowHeight="14.4" x14ac:dyDescent="0.3"/>
  <cols>
    <col min="2" max="2" width="21.44140625" customWidth="1"/>
    <col min="3" max="15" width="10.44140625" bestFit="1" customWidth="1"/>
    <col min="16" max="18" width="9.44140625" bestFit="1" customWidth="1"/>
  </cols>
  <sheetData>
    <row r="1" spans="1:19" ht="21" x14ac:dyDescent="0.4">
      <c r="A1" s="26" t="s">
        <v>78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3" spans="1:19" x14ac:dyDescent="0.3">
      <c r="A3" s="20" t="s">
        <v>0</v>
      </c>
      <c r="B3" s="20" t="s">
        <v>1</v>
      </c>
      <c r="C3" s="23" t="s">
        <v>58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  <c r="S3" s="29" t="s">
        <v>67</v>
      </c>
    </row>
    <row r="4" spans="1:19" x14ac:dyDescent="0.3">
      <c r="A4" s="20"/>
      <c r="B4" s="20"/>
      <c r="C4" s="4" t="s">
        <v>59</v>
      </c>
      <c r="D4" s="4" t="s">
        <v>60</v>
      </c>
      <c r="E4" s="4" t="s">
        <v>61</v>
      </c>
      <c r="F4" s="4" t="s">
        <v>62</v>
      </c>
      <c r="G4" s="4" t="s">
        <v>63</v>
      </c>
      <c r="H4" s="4" t="s">
        <v>64</v>
      </c>
      <c r="I4" s="4" t="s">
        <v>65</v>
      </c>
      <c r="J4" s="4" t="s">
        <v>66</v>
      </c>
      <c r="K4" s="4" t="s">
        <v>68</v>
      </c>
      <c r="L4" s="4" t="s">
        <v>69</v>
      </c>
      <c r="M4" s="4" t="s">
        <v>70</v>
      </c>
      <c r="N4" s="4" t="s">
        <v>71</v>
      </c>
      <c r="O4" s="4" t="s">
        <v>72</v>
      </c>
      <c r="P4" s="4" t="s">
        <v>73</v>
      </c>
      <c r="Q4" s="4" t="s">
        <v>74</v>
      </c>
      <c r="R4" s="4" t="s">
        <v>75</v>
      </c>
      <c r="S4" s="30"/>
    </row>
    <row r="5" spans="1:19" x14ac:dyDescent="0.3">
      <c r="A5" s="2" t="s">
        <v>5</v>
      </c>
      <c r="B5" s="3" t="s">
        <v>6</v>
      </c>
      <c r="C5" s="8">
        <f>'2'!E6</f>
        <v>935</v>
      </c>
      <c r="D5" s="8">
        <f>'2'!H6</f>
        <v>1429</v>
      </c>
      <c r="E5" s="8">
        <f>'2'!K6</f>
        <v>1552</v>
      </c>
      <c r="F5" s="8">
        <f>'2'!N6</f>
        <v>1168</v>
      </c>
      <c r="G5" s="8">
        <f>'2'!E30</f>
        <v>1443</v>
      </c>
      <c r="H5" s="8">
        <f>'2'!H30</f>
        <v>1161</v>
      </c>
      <c r="I5" s="8">
        <f>'2'!K30</f>
        <v>1143</v>
      </c>
      <c r="J5" s="8">
        <f>'2'!N30</f>
        <v>1320</v>
      </c>
      <c r="K5" s="8">
        <f>'2'!E53</f>
        <v>1209</v>
      </c>
      <c r="L5" s="8">
        <f>'2'!H53</f>
        <v>1158</v>
      </c>
      <c r="M5" s="8">
        <f>'2'!K53</f>
        <v>1037</v>
      </c>
      <c r="N5" s="8">
        <f>'2'!N53</f>
        <v>1221</v>
      </c>
      <c r="O5" s="8">
        <f>'2'!E76</f>
        <v>934</v>
      </c>
      <c r="P5" s="8">
        <f>'2'!H76</f>
        <v>688</v>
      </c>
      <c r="Q5" s="8">
        <f>'2'!K76</f>
        <v>419</v>
      </c>
      <c r="R5" s="8">
        <f>'2'!N76</f>
        <v>422</v>
      </c>
      <c r="S5" s="12">
        <f>SUM(C5:R5)</f>
        <v>17239</v>
      </c>
    </row>
    <row r="6" spans="1:19" x14ac:dyDescent="0.3">
      <c r="A6" s="2" t="s">
        <v>8</v>
      </c>
      <c r="B6" s="3" t="s">
        <v>9</v>
      </c>
      <c r="C6" s="8">
        <f>'2'!E7</f>
        <v>1734</v>
      </c>
      <c r="D6" s="8">
        <f>'2'!H7</f>
        <v>2318</v>
      </c>
      <c r="E6" s="8">
        <f>'2'!K7</f>
        <v>2200</v>
      </c>
      <c r="F6" s="8">
        <f>'2'!N7</f>
        <v>1700</v>
      </c>
      <c r="G6" s="8">
        <f>'2'!E31</f>
        <v>2141</v>
      </c>
      <c r="H6" s="8">
        <f>'2'!H31</f>
        <v>1827</v>
      </c>
      <c r="I6" s="8">
        <f>'2'!K31</f>
        <v>1818</v>
      </c>
      <c r="J6" s="8">
        <f>'2'!N31</f>
        <v>1902</v>
      </c>
      <c r="K6" s="8">
        <f>'2'!E54</f>
        <v>1572</v>
      </c>
      <c r="L6" s="8">
        <f>'2'!H54</f>
        <v>1341</v>
      </c>
      <c r="M6" s="8">
        <f>'2'!K54</f>
        <v>1235</v>
      </c>
      <c r="N6" s="8">
        <f>'2'!N54</f>
        <v>1069</v>
      </c>
      <c r="O6" s="8">
        <f>'2'!E77</f>
        <v>875</v>
      </c>
      <c r="P6" s="8">
        <f>'2'!H77</f>
        <v>659</v>
      </c>
      <c r="Q6" s="8">
        <f>'2'!K77</f>
        <v>439</v>
      </c>
      <c r="R6" s="8">
        <f>'2'!N77</f>
        <v>378</v>
      </c>
      <c r="S6" s="12">
        <f t="shared" ref="S6:S23" si="0">SUM(C6:R6)</f>
        <v>23208</v>
      </c>
    </row>
    <row r="7" spans="1:19" x14ac:dyDescent="0.3">
      <c r="A7" s="2" t="s">
        <v>11</v>
      </c>
      <c r="B7" s="3" t="s">
        <v>12</v>
      </c>
      <c r="C7" s="8">
        <f>'2'!E8</f>
        <v>1368</v>
      </c>
      <c r="D7" s="8">
        <f>'2'!H8</f>
        <v>1958</v>
      </c>
      <c r="E7" s="8">
        <f>'2'!K8</f>
        <v>2190</v>
      </c>
      <c r="F7" s="8">
        <f>'2'!N8</f>
        <v>1334</v>
      </c>
      <c r="G7" s="8">
        <f>'2'!E32</f>
        <v>1731</v>
      </c>
      <c r="H7" s="8">
        <f>'2'!H32</f>
        <v>1674</v>
      </c>
      <c r="I7" s="8">
        <f>'2'!K32</f>
        <v>1838</v>
      </c>
      <c r="J7" s="8">
        <f>'2'!N32</f>
        <v>1855</v>
      </c>
      <c r="K7" s="8">
        <f>'2'!E55</f>
        <v>1840</v>
      </c>
      <c r="L7" s="8">
        <f>'2'!H55</f>
        <v>1539</v>
      </c>
      <c r="M7" s="8">
        <f>'2'!K55</f>
        <v>1328</v>
      </c>
      <c r="N7" s="8">
        <f>'2'!N55</f>
        <v>989</v>
      </c>
      <c r="O7" s="8">
        <f>'2'!E78</f>
        <v>734</v>
      </c>
      <c r="P7" s="8">
        <f>'2'!H78</f>
        <v>438</v>
      </c>
      <c r="Q7" s="8">
        <f>'2'!K78</f>
        <v>301</v>
      </c>
      <c r="R7" s="8">
        <f>'2'!N78</f>
        <v>282</v>
      </c>
      <c r="S7" s="12">
        <f t="shared" si="0"/>
        <v>21399</v>
      </c>
    </row>
    <row r="8" spans="1:19" x14ac:dyDescent="0.3">
      <c r="A8" s="2" t="s">
        <v>14</v>
      </c>
      <c r="B8" s="3" t="s">
        <v>15</v>
      </c>
      <c r="C8" s="8">
        <f>'2'!E9</f>
        <v>2830</v>
      </c>
      <c r="D8" s="8">
        <f>'2'!H9</f>
        <v>3735</v>
      </c>
      <c r="E8" s="8">
        <f>'2'!K9</f>
        <v>3994</v>
      </c>
      <c r="F8" s="8">
        <f>'2'!N9</f>
        <v>2935</v>
      </c>
      <c r="G8" s="8">
        <f>'2'!E33</f>
        <v>3075</v>
      </c>
      <c r="H8" s="8">
        <f>'2'!H33</f>
        <v>2877</v>
      </c>
      <c r="I8" s="8">
        <f>'2'!K33</f>
        <v>2926</v>
      </c>
      <c r="J8" s="8">
        <f>'2'!N33</f>
        <v>2960</v>
      </c>
      <c r="K8" s="8">
        <f>'2'!E56</f>
        <v>2759</v>
      </c>
      <c r="L8" s="8">
        <f>'2'!H56</f>
        <v>2404</v>
      </c>
      <c r="M8" s="8">
        <f>'2'!K56</f>
        <v>2201</v>
      </c>
      <c r="N8" s="8">
        <f>'2'!N56</f>
        <v>1966</v>
      </c>
      <c r="O8" s="8">
        <f>'2'!E79</f>
        <v>1534</v>
      </c>
      <c r="P8" s="8">
        <f>'2'!H79</f>
        <v>1130</v>
      </c>
      <c r="Q8" s="8">
        <f>'2'!K79</f>
        <v>662</v>
      </c>
      <c r="R8" s="8">
        <f>'2'!N79</f>
        <v>813</v>
      </c>
      <c r="S8" s="12">
        <f t="shared" si="0"/>
        <v>38801</v>
      </c>
    </row>
    <row r="9" spans="1:19" x14ac:dyDescent="0.3">
      <c r="A9" s="2" t="s">
        <v>16</v>
      </c>
      <c r="B9" s="3" t="s">
        <v>17</v>
      </c>
      <c r="C9" s="8">
        <f>'2'!E10</f>
        <v>1384</v>
      </c>
      <c r="D9" s="8">
        <f>'2'!H10</f>
        <v>1819</v>
      </c>
      <c r="E9" s="8">
        <f>'2'!K10</f>
        <v>1950</v>
      </c>
      <c r="F9" s="8">
        <f>'2'!N10</f>
        <v>1434</v>
      </c>
      <c r="G9" s="8">
        <f>'2'!E34</f>
        <v>1885</v>
      </c>
      <c r="H9" s="8">
        <f>'2'!H34</f>
        <v>1649</v>
      </c>
      <c r="I9" s="8">
        <f>'2'!K34</f>
        <v>1597</v>
      </c>
      <c r="J9" s="8">
        <f>'2'!N34</f>
        <v>1557</v>
      </c>
      <c r="K9" s="8">
        <f>'2'!E57</f>
        <v>1735</v>
      </c>
      <c r="L9" s="8">
        <f>'2'!H57</f>
        <v>1622</v>
      </c>
      <c r="M9" s="8">
        <f>'2'!K57</f>
        <v>1575</v>
      </c>
      <c r="N9" s="8">
        <f>'2'!N57</f>
        <v>1433</v>
      </c>
      <c r="O9" s="8">
        <f>'2'!E80</f>
        <v>1054</v>
      </c>
      <c r="P9" s="8">
        <f>'2'!H80</f>
        <v>729</v>
      </c>
      <c r="Q9" s="8">
        <f>'2'!K80</f>
        <v>458</v>
      </c>
      <c r="R9" s="8">
        <f>'2'!N80</f>
        <v>561</v>
      </c>
      <c r="S9" s="12">
        <f t="shared" si="0"/>
        <v>22442</v>
      </c>
    </row>
    <row r="10" spans="1:19" x14ac:dyDescent="0.3">
      <c r="A10" s="2" t="s">
        <v>19</v>
      </c>
      <c r="B10" s="3" t="s">
        <v>20</v>
      </c>
      <c r="C10" s="8">
        <f>'2'!E11</f>
        <v>1587</v>
      </c>
      <c r="D10" s="8">
        <f>'2'!H11</f>
        <v>2481</v>
      </c>
      <c r="E10" s="8">
        <f>'2'!K11</f>
        <v>2591</v>
      </c>
      <c r="F10" s="8">
        <f>'2'!N11</f>
        <v>1664</v>
      </c>
      <c r="G10" s="8">
        <f>'2'!E35</f>
        <v>2100</v>
      </c>
      <c r="H10" s="8">
        <f>'2'!H35</f>
        <v>1849</v>
      </c>
      <c r="I10" s="8">
        <f>'2'!K35</f>
        <v>1755</v>
      </c>
      <c r="J10" s="8">
        <f>'2'!N35</f>
        <v>1902</v>
      </c>
      <c r="K10" s="8">
        <f>'2'!E58</f>
        <v>1847</v>
      </c>
      <c r="L10" s="8">
        <f>'2'!H58</f>
        <v>1621</v>
      </c>
      <c r="M10" s="8">
        <f>'2'!K58</f>
        <v>1337</v>
      </c>
      <c r="N10" s="8">
        <f>'2'!N58</f>
        <v>941</v>
      </c>
      <c r="O10" s="8">
        <f>'2'!E81</f>
        <v>704</v>
      </c>
      <c r="P10" s="8">
        <f>'2'!H81</f>
        <v>432</v>
      </c>
      <c r="Q10" s="8">
        <f>'2'!K81</f>
        <v>224</v>
      </c>
      <c r="R10" s="8">
        <f>'2'!N81</f>
        <v>239</v>
      </c>
      <c r="S10" s="12">
        <f t="shared" si="0"/>
        <v>23274</v>
      </c>
    </row>
    <row r="11" spans="1:19" x14ac:dyDescent="0.3">
      <c r="A11" s="2" t="s">
        <v>22</v>
      </c>
      <c r="B11" s="3" t="s">
        <v>23</v>
      </c>
      <c r="C11" s="8">
        <f>'2'!E12</f>
        <v>966</v>
      </c>
      <c r="D11" s="8">
        <f>'2'!H12</f>
        <v>1337</v>
      </c>
      <c r="E11" s="8">
        <f>'2'!K12</f>
        <v>1394</v>
      </c>
      <c r="F11" s="8">
        <f>'2'!N12</f>
        <v>1064</v>
      </c>
      <c r="G11" s="8">
        <f>'2'!E36</f>
        <v>1375</v>
      </c>
      <c r="H11" s="8">
        <f>'2'!H36</f>
        <v>1173</v>
      </c>
      <c r="I11" s="8">
        <f>'2'!K36</f>
        <v>1077</v>
      </c>
      <c r="J11" s="8">
        <f>'2'!N36</f>
        <v>1194</v>
      </c>
      <c r="K11" s="8">
        <f>'2'!E59</f>
        <v>1173</v>
      </c>
      <c r="L11" s="8">
        <f>'2'!H59</f>
        <v>1068</v>
      </c>
      <c r="M11" s="8">
        <f>'2'!K59</f>
        <v>999</v>
      </c>
      <c r="N11" s="8">
        <f>'2'!N59</f>
        <v>855</v>
      </c>
      <c r="O11" s="8">
        <f>'2'!E82</f>
        <v>610</v>
      </c>
      <c r="P11" s="8">
        <f>'2'!H82</f>
        <v>392</v>
      </c>
      <c r="Q11" s="8">
        <f>'2'!K82</f>
        <v>252</v>
      </c>
      <c r="R11" s="8">
        <f>'2'!N82</f>
        <v>293</v>
      </c>
      <c r="S11" s="12">
        <f t="shared" si="0"/>
        <v>15222</v>
      </c>
    </row>
    <row r="12" spans="1:19" x14ac:dyDescent="0.3">
      <c r="A12" s="2" t="s">
        <v>25</v>
      </c>
      <c r="B12" s="3" t="s">
        <v>26</v>
      </c>
      <c r="C12" s="8">
        <f>'2'!E13</f>
        <v>2366</v>
      </c>
      <c r="D12" s="8">
        <f>'2'!H13</f>
        <v>3197</v>
      </c>
      <c r="E12" s="8">
        <f>'2'!K13</f>
        <v>3575</v>
      </c>
      <c r="F12" s="8">
        <f>'2'!N13</f>
        <v>2553</v>
      </c>
      <c r="G12" s="8">
        <f>'2'!E37</f>
        <v>2951</v>
      </c>
      <c r="H12" s="8">
        <f>'2'!H37</f>
        <v>2813</v>
      </c>
      <c r="I12" s="8">
        <f>'2'!K37</f>
        <v>3116</v>
      </c>
      <c r="J12" s="8">
        <f>'2'!N37</f>
        <v>3117</v>
      </c>
      <c r="K12" s="8">
        <f>'2'!E60</f>
        <v>3110</v>
      </c>
      <c r="L12" s="8">
        <f>'2'!H60</f>
        <v>2772</v>
      </c>
      <c r="M12" s="8">
        <f>'2'!K60</f>
        <v>2276</v>
      </c>
      <c r="N12" s="8">
        <f>'2'!N60</f>
        <v>1642</v>
      </c>
      <c r="O12" s="8">
        <f>'2'!E83</f>
        <v>1256</v>
      </c>
      <c r="P12" s="8">
        <f>'2'!H83</f>
        <v>755</v>
      </c>
      <c r="Q12" s="8">
        <f>'2'!K83</f>
        <v>495</v>
      </c>
      <c r="R12" s="8">
        <f>'2'!N83</f>
        <v>463</v>
      </c>
      <c r="S12" s="12">
        <f t="shared" si="0"/>
        <v>36457</v>
      </c>
    </row>
    <row r="13" spans="1:19" x14ac:dyDescent="0.3">
      <c r="A13" s="2" t="s">
        <v>28</v>
      </c>
      <c r="B13" s="3" t="s">
        <v>29</v>
      </c>
      <c r="C13" s="8">
        <f>'2'!E14</f>
        <v>1143</v>
      </c>
      <c r="D13" s="8">
        <f>'2'!H14</f>
        <v>1427</v>
      </c>
      <c r="E13" s="8">
        <f>'2'!K14</f>
        <v>1577</v>
      </c>
      <c r="F13" s="8">
        <f>'2'!N14</f>
        <v>1365</v>
      </c>
      <c r="G13" s="8">
        <f>'2'!E38</f>
        <v>1442</v>
      </c>
      <c r="H13" s="8">
        <f>'2'!H38</f>
        <v>1264</v>
      </c>
      <c r="I13" s="8">
        <f>'2'!K38</f>
        <v>1283</v>
      </c>
      <c r="J13" s="8">
        <f>'2'!N38</f>
        <v>1571</v>
      </c>
      <c r="K13" s="8">
        <f>'2'!E61</f>
        <v>1499</v>
      </c>
      <c r="L13" s="8">
        <f>'2'!H61</f>
        <v>1182</v>
      </c>
      <c r="M13" s="8">
        <f>'2'!K61</f>
        <v>912</v>
      </c>
      <c r="N13" s="8">
        <f>'2'!N61</f>
        <v>735</v>
      </c>
      <c r="O13" s="8">
        <f>'2'!E84</f>
        <v>623</v>
      </c>
      <c r="P13" s="8">
        <f>'2'!H84</f>
        <v>535</v>
      </c>
      <c r="Q13" s="8">
        <f>'2'!K84</f>
        <v>345</v>
      </c>
      <c r="R13" s="8">
        <f>'2'!N84</f>
        <v>276</v>
      </c>
      <c r="S13" s="12">
        <f t="shared" si="0"/>
        <v>17179</v>
      </c>
    </row>
    <row r="14" spans="1:19" x14ac:dyDescent="0.3">
      <c r="A14" s="2" t="s">
        <v>31</v>
      </c>
      <c r="B14" s="3" t="s">
        <v>32</v>
      </c>
      <c r="C14" s="8">
        <f>'2'!E15</f>
        <v>832</v>
      </c>
      <c r="D14" s="8">
        <f>'2'!H15</f>
        <v>1499</v>
      </c>
      <c r="E14" s="8">
        <f>'2'!K15</f>
        <v>1702</v>
      </c>
      <c r="F14" s="8">
        <f>'2'!N15</f>
        <v>989</v>
      </c>
      <c r="G14" s="8">
        <f>'2'!E39</f>
        <v>1171</v>
      </c>
      <c r="H14" s="8">
        <f>'2'!H39</f>
        <v>1108</v>
      </c>
      <c r="I14" s="8">
        <f>'2'!K39</f>
        <v>1215</v>
      </c>
      <c r="J14" s="8">
        <f>'2'!N39</f>
        <v>1473</v>
      </c>
      <c r="K14" s="8">
        <f>'2'!E62</f>
        <v>1414</v>
      </c>
      <c r="L14" s="8">
        <f>'2'!H62</f>
        <v>1183</v>
      </c>
      <c r="M14" s="8">
        <f>'2'!K62</f>
        <v>938</v>
      </c>
      <c r="N14" s="8">
        <f>'2'!N62</f>
        <v>642</v>
      </c>
      <c r="O14" s="8">
        <f>'2'!E85</f>
        <v>363</v>
      </c>
      <c r="P14" s="8">
        <f>'2'!H85</f>
        <v>212</v>
      </c>
      <c r="Q14" s="8">
        <f>'2'!K85</f>
        <v>130</v>
      </c>
      <c r="R14" s="8">
        <f>'2'!N85</f>
        <v>87</v>
      </c>
      <c r="S14" s="12">
        <f t="shared" si="0"/>
        <v>14958</v>
      </c>
    </row>
    <row r="15" spans="1:19" x14ac:dyDescent="0.3">
      <c r="A15" s="2" t="s">
        <v>34</v>
      </c>
      <c r="B15" s="3" t="s">
        <v>35</v>
      </c>
      <c r="C15" s="8">
        <f>'2'!E16</f>
        <v>1302</v>
      </c>
      <c r="D15" s="8">
        <f>'2'!H16</f>
        <v>1858</v>
      </c>
      <c r="E15" s="8">
        <f>'2'!K16</f>
        <v>1829</v>
      </c>
      <c r="F15" s="8">
        <f>'2'!N16</f>
        <v>1246</v>
      </c>
      <c r="G15" s="8">
        <f>'2'!E40</f>
        <v>1639</v>
      </c>
      <c r="H15" s="8">
        <f>'2'!H40</f>
        <v>1417</v>
      </c>
      <c r="I15" s="8">
        <f>'2'!K40</f>
        <v>1469</v>
      </c>
      <c r="J15" s="8">
        <f>'2'!N40</f>
        <v>1519</v>
      </c>
      <c r="K15" s="8">
        <f>'2'!E63</f>
        <v>1533</v>
      </c>
      <c r="L15" s="8">
        <f>'2'!H63</f>
        <v>1375</v>
      </c>
      <c r="M15" s="8">
        <f>'2'!K63</f>
        <v>1242</v>
      </c>
      <c r="N15" s="8">
        <f>'2'!N63</f>
        <v>1084</v>
      </c>
      <c r="O15" s="8">
        <f>'2'!E86</f>
        <v>855</v>
      </c>
      <c r="P15" s="8">
        <f>'2'!H86</f>
        <v>587</v>
      </c>
      <c r="Q15" s="8">
        <f>'2'!K86</f>
        <v>378</v>
      </c>
      <c r="R15" s="8">
        <f>'2'!N86</f>
        <v>462</v>
      </c>
      <c r="S15" s="12">
        <f t="shared" si="0"/>
        <v>19795</v>
      </c>
    </row>
    <row r="16" spans="1:19" x14ac:dyDescent="0.3">
      <c r="A16" s="2" t="s">
        <v>36</v>
      </c>
      <c r="B16" s="3" t="s">
        <v>37</v>
      </c>
      <c r="C16" s="8">
        <f>'2'!E17</f>
        <v>976</v>
      </c>
      <c r="D16" s="8">
        <f>'2'!H17</f>
        <v>1903</v>
      </c>
      <c r="E16" s="8">
        <f>'2'!K17</f>
        <v>2064</v>
      </c>
      <c r="F16" s="8">
        <f>'2'!N17</f>
        <v>999</v>
      </c>
      <c r="G16" s="8">
        <f>'2'!E41</f>
        <v>1257</v>
      </c>
      <c r="H16" s="8">
        <f>'2'!H41</f>
        <v>1263</v>
      </c>
      <c r="I16" s="8">
        <f>'2'!K41</f>
        <v>1413</v>
      </c>
      <c r="J16" s="8">
        <f>'2'!N41</f>
        <v>1582</v>
      </c>
      <c r="K16" s="8">
        <f>'2'!E64</f>
        <v>1475</v>
      </c>
      <c r="L16" s="8">
        <f>'2'!H64</f>
        <v>1146</v>
      </c>
      <c r="M16" s="8">
        <f>'2'!K64</f>
        <v>836</v>
      </c>
      <c r="N16" s="8">
        <f>'2'!N64</f>
        <v>659</v>
      </c>
      <c r="O16" s="8">
        <f>'2'!E87</f>
        <v>511</v>
      </c>
      <c r="P16" s="8">
        <f>'2'!H87</f>
        <v>236</v>
      </c>
      <c r="Q16" s="8">
        <f>'2'!K87</f>
        <v>151</v>
      </c>
      <c r="R16" s="8">
        <f>'2'!N87</f>
        <v>105</v>
      </c>
      <c r="S16" s="12">
        <f t="shared" si="0"/>
        <v>16576</v>
      </c>
    </row>
    <row r="17" spans="1:19" x14ac:dyDescent="0.3">
      <c r="A17" s="2" t="s">
        <v>39</v>
      </c>
      <c r="B17" s="3" t="s">
        <v>40</v>
      </c>
      <c r="C17" s="8">
        <f>'2'!E18</f>
        <v>819</v>
      </c>
      <c r="D17" s="8">
        <f>'2'!H18</f>
        <v>1374</v>
      </c>
      <c r="E17" s="8">
        <f>'2'!K18</f>
        <v>1368</v>
      </c>
      <c r="F17" s="8">
        <f>'2'!N18</f>
        <v>852</v>
      </c>
      <c r="G17" s="8">
        <f>'2'!E42</f>
        <v>1233</v>
      </c>
      <c r="H17" s="8">
        <f>'2'!H42</f>
        <v>1138</v>
      </c>
      <c r="I17" s="8">
        <f>'2'!K42</f>
        <v>1191</v>
      </c>
      <c r="J17" s="8">
        <f>'2'!N42</f>
        <v>1287</v>
      </c>
      <c r="K17" s="8">
        <f>'2'!E65</f>
        <v>1219</v>
      </c>
      <c r="L17" s="8">
        <f>'2'!H65</f>
        <v>1035</v>
      </c>
      <c r="M17" s="8">
        <f>'2'!K65</f>
        <v>866</v>
      </c>
      <c r="N17" s="8">
        <f>'2'!N65</f>
        <v>666</v>
      </c>
      <c r="O17" s="8">
        <f>'2'!E88</f>
        <v>447</v>
      </c>
      <c r="P17" s="8">
        <f>'2'!H88</f>
        <v>227</v>
      </c>
      <c r="Q17" s="8">
        <f>'2'!K88</f>
        <v>124</v>
      </c>
      <c r="R17" s="8">
        <f>'2'!N88</f>
        <v>115</v>
      </c>
      <c r="S17" s="12">
        <f t="shared" si="0"/>
        <v>13961</v>
      </c>
    </row>
    <row r="18" spans="1:19" x14ac:dyDescent="0.3">
      <c r="A18" s="2" t="s">
        <v>42</v>
      </c>
      <c r="B18" s="3" t="s">
        <v>43</v>
      </c>
      <c r="C18" s="8">
        <f>'2'!E19</f>
        <v>1616</v>
      </c>
      <c r="D18" s="8">
        <f>'2'!H19</f>
        <v>2446</v>
      </c>
      <c r="E18" s="8">
        <f>'2'!K19</f>
        <v>2715</v>
      </c>
      <c r="F18" s="8">
        <f>'2'!N19</f>
        <v>1909</v>
      </c>
      <c r="G18" s="8">
        <f>'2'!E43</f>
        <v>2221</v>
      </c>
      <c r="H18" s="8">
        <f>'2'!H43</f>
        <v>1964</v>
      </c>
      <c r="I18" s="8">
        <f>'2'!K43</f>
        <v>2633</v>
      </c>
      <c r="J18" s="8">
        <f>'2'!N43</f>
        <v>2495</v>
      </c>
      <c r="K18" s="8">
        <f>'2'!E66</f>
        <v>2359</v>
      </c>
      <c r="L18" s="8">
        <f>'2'!H66</f>
        <v>2038</v>
      </c>
      <c r="M18" s="8">
        <f>'2'!K66</f>
        <v>1600</v>
      </c>
      <c r="N18" s="8">
        <f>'2'!N66</f>
        <v>1216</v>
      </c>
      <c r="O18" s="8">
        <f>'2'!E89</f>
        <v>852</v>
      </c>
      <c r="P18" s="8">
        <f>'2'!H89</f>
        <v>578</v>
      </c>
      <c r="Q18" s="8">
        <f>'2'!K89</f>
        <v>357</v>
      </c>
      <c r="R18" s="8">
        <f>'2'!N89</f>
        <v>336</v>
      </c>
      <c r="S18" s="12">
        <f t="shared" si="0"/>
        <v>27335</v>
      </c>
    </row>
    <row r="19" spans="1:19" x14ac:dyDescent="0.3">
      <c r="A19" s="2" t="s">
        <v>45</v>
      </c>
      <c r="B19" s="3" t="s">
        <v>46</v>
      </c>
      <c r="C19" s="8">
        <f>'2'!E20</f>
        <v>1281</v>
      </c>
      <c r="D19" s="8">
        <f>'2'!H20</f>
        <v>1625</v>
      </c>
      <c r="E19" s="8">
        <f>'2'!K20</f>
        <v>1770</v>
      </c>
      <c r="F19" s="8">
        <f>'2'!N20</f>
        <v>1218</v>
      </c>
      <c r="G19" s="8">
        <f>'2'!E44</f>
        <v>1585</v>
      </c>
      <c r="H19" s="8">
        <f>'2'!H44</f>
        <v>1423</v>
      </c>
      <c r="I19" s="8">
        <f>'2'!K44</f>
        <v>1580</v>
      </c>
      <c r="J19" s="8">
        <f>'2'!N44</f>
        <v>1710</v>
      </c>
      <c r="K19" s="8">
        <f>'2'!E67</f>
        <v>1551</v>
      </c>
      <c r="L19" s="8">
        <f>'2'!H67</f>
        <v>1292</v>
      </c>
      <c r="M19" s="8">
        <f>'2'!K67</f>
        <v>1068</v>
      </c>
      <c r="N19" s="8">
        <f>'2'!N67</f>
        <v>796</v>
      </c>
      <c r="O19" s="8">
        <f>'2'!E90</f>
        <v>575</v>
      </c>
      <c r="P19" s="8">
        <f>'2'!H90</f>
        <v>344</v>
      </c>
      <c r="Q19" s="8">
        <f>'2'!K90</f>
        <v>241</v>
      </c>
      <c r="R19" s="8">
        <f>'2'!N90</f>
        <v>189</v>
      </c>
      <c r="S19" s="12">
        <f t="shared" si="0"/>
        <v>18248</v>
      </c>
    </row>
    <row r="20" spans="1:19" x14ac:dyDescent="0.3">
      <c r="A20" s="2" t="s">
        <v>47</v>
      </c>
      <c r="B20" s="3" t="s">
        <v>48</v>
      </c>
      <c r="C20" s="8">
        <f>'2'!E21</f>
        <v>1974</v>
      </c>
      <c r="D20" s="8">
        <f>'2'!H21</f>
        <v>2893</v>
      </c>
      <c r="E20" s="8">
        <f>'2'!K21</f>
        <v>2932</v>
      </c>
      <c r="F20" s="8">
        <f>'2'!N21</f>
        <v>1798</v>
      </c>
      <c r="G20" s="8">
        <f>'2'!E45</f>
        <v>2517</v>
      </c>
      <c r="H20" s="8">
        <f>'2'!H45</f>
        <v>2431</v>
      </c>
      <c r="I20" s="8">
        <f>'2'!K45</f>
        <v>2861</v>
      </c>
      <c r="J20" s="8">
        <f>'2'!N45</f>
        <v>2647</v>
      </c>
      <c r="K20" s="8">
        <f>'2'!E68</f>
        <v>2538</v>
      </c>
      <c r="L20" s="8">
        <f>'2'!H68</f>
        <v>2297</v>
      </c>
      <c r="M20" s="8">
        <f>'2'!K68</f>
        <v>1939</v>
      </c>
      <c r="N20" s="8">
        <f>'2'!N68</f>
        <v>1331</v>
      </c>
      <c r="O20" s="8">
        <f>'2'!E91</f>
        <v>916</v>
      </c>
      <c r="P20" s="8">
        <f>'2'!H91</f>
        <v>583</v>
      </c>
      <c r="Q20" s="8">
        <f>'2'!K91</f>
        <v>335</v>
      </c>
      <c r="R20" s="8">
        <f>'2'!N91</f>
        <v>299</v>
      </c>
      <c r="S20" s="12">
        <f t="shared" si="0"/>
        <v>30291</v>
      </c>
    </row>
    <row r="21" spans="1:19" x14ac:dyDescent="0.3">
      <c r="A21" s="2" t="s">
        <v>49</v>
      </c>
      <c r="B21" s="3" t="s">
        <v>50</v>
      </c>
      <c r="C21" s="8">
        <f>'2'!E22</f>
        <v>724</v>
      </c>
      <c r="D21" s="8">
        <f>'2'!H22</f>
        <v>1065</v>
      </c>
      <c r="E21" s="8">
        <f>'2'!K22</f>
        <v>1117</v>
      </c>
      <c r="F21" s="8">
        <f>'2'!N22</f>
        <v>802</v>
      </c>
      <c r="G21" s="8">
        <f>'2'!E46</f>
        <v>995</v>
      </c>
      <c r="H21" s="8">
        <f>'2'!H46</f>
        <v>900</v>
      </c>
      <c r="I21" s="8">
        <f>'2'!K46</f>
        <v>890</v>
      </c>
      <c r="J21" s="8">
        <f>'2'!N46</f>
        <v>979</v>
      </c>
      <c r="K21" s="8">
        <f>'2'!E69</f>
        <v>948</v>
      </c>
      <c r="L21" s="8">
        <f>'2'!H69</f>
        <v>818</v>
      </c>
      <c r="M21" s="8">
        <f>'2'!K69</f>
        <v>748</v>
      </c>
      <c r="N21" s="8">
        <f>'2'!N69</f>
        <v>669</v>
      </c>
      <c r="O21" s="8">
        <f>'2'!E92</f>
        <v>490</v>
      </c>
      <c r="P21" s="8">
        <f>'2'!H92</f>
        <v>370</v>
      </c>
      <c r="Q21" s="8">
        <f>'2'!K92</f>
        <v>233</v>
      </c>
      <c r="R21" s="8">
        <f>'2'!N92</f>
        <v>278</v>
      </c>
      <c r="S21" s="12">
        <f t="shared" si="0"/>
        <v>12026</v>
      </c>
    </row>
    <row r="22" spans="1:19" x14ac:dyDescent="0.3">
      <c r="A22" s="2" t="s">
        <v>51</v>
      </c>
      <c r="B22" s="3" t="s">
        <v>52</v>
      </c>
      <c r="C22" s="8">
        <f>'2'!E23</f>
        <v>663</v>
      </c>
      <c r="D22" s="8">
        <f>'2'!H23</f>
        <v>1022</v>
      </c>
      <c r="E22" s="8">
        <f>'2'!K23</f>
        <v>1106</v>
      </c>
      <c r="F22" s="8">
        <f>'2'!N23</f>
        <v>771</v>
      </c>
      <c r="G22" s="8">
        <f>'2'!E47</f>
        <v>962</v>
      </c>
      <c r="H22" s="8">
        <f>'2'!H47</f>
        <v>912</v>
      </c>
      <c r="I22" s="8">
        <f>'2'!K47</f>
        <v>918</v>
      </c>
      <c r="J22" s="8">
        <f>'2'!N47</f>
        <v>990</v>
      </c>
      <c r="K22" s="8">
        <f>'2'!E70</f>
        <v>977</v>
      </c>
      <c r="L22" s="8">
        <f>'2'!H70</f>
        <v>802</v>
      </c>
      <c r="M22" s="8">
        <f>'2'!K70</f>
        <v>583</v>
      </c>
      <c r="N22" s="8">
        <f>'2'!N70</f>
        <v>450</v>
      </c>
      <c r="O22" s="8">
        <f>'2'!E93</f>
        <v>313</v>
      </c>
      <c r="P22" s="8">
        <f>'2'!H93</f>
        <v>189</v>
      </c>
      <c r="Q22" s="8">
        <f>'2'!K93</f>
        <v>118</v>
      </c>
      <c r="R22" s="8">
        <f>'2'!N93</f>
        <v>99</v>
      </c>
      <c r="S22" s="12">
        <f t="shared" si="0"/>
        <v>10875</v>
      </c>
    </row>
    <row r="23" spans="1:19" x14ac:dyDescent="0.3">
      <c r="A23" s="20" t="s">
        <v>54</v>
      </c>
      <c r="B23" s="20"/>
      <c r="C23" s="10">
        <f>'2'!E24</f>
        <v>24500</v>
      </c>
      <c r="D23" s="10">
        <f>'2'!H24</f>
        <v>35386</v>
      </c>
      <c r="E23" s="10">
        <f>'2'!K24</f>
        <v>37626</v>
      </c>
      <c r="F23" s="10">
        <f>'2'!N24</f>
        <v>25801</v>
      </c>
      <c r="G23" s="10">
        <f>'2'!E48</f>
        <v>31723</v>
      </c>
      <c r="H23" s="10">
        <f>'2'!H48</f>
        <v>28843</v>
      </c>
      <c r="I23" s="10">
        <f>'2'!K48</f>
        <v>30723</v>
      </c>
      <c r="J23" s="10">
        <f>'2'!N48</f>
        <v>32060</v>
      </c>
      <c r="K23" s="10">
        <f>'2'!E71</f>
        <v>30758</v>
      </c>
      <c r="L23" s="10">
        <f>'2'!H71</f>
        <v>26693</v>
      </c>
      <c r="M23" s="10">
        <f>'2'!K71</f>
        <v>22720</v>
      </c>
      <c r="N23" s="10">
        <f>'2'!N71</f>
        <v>18364</v>
      </c>
      <c r="O23" s="10">
        <f>'2'!E94</f>
        <v>13646</v>
      </c>
      <c r="P23" s="10">
        <f>'2'!H94</f>
        <v>9084</v>
      </c>
      <c r="Q23" s="10">
        <f>'2'!K94</f>
        <v>5662</v>
      </c>
      <c r="R23" s="10">
        <f>'2'!N94</f>
        <v>5697</v>
      </c>
      <c r="S23" s="13">
        <f t="shared" si="0"/>
        <v>379286</v>
      </c>
    </row>
  </sheetData>
  <mergeCells count="6">
    <mergeCell ref="A23:B23"/>
    <mergeCell ref="S3:S4"/>
    <mergeCell ref="A1:R1"/>
    <mergeCell ref="A3:A4"/>
    <mergeCell ref="B3:B4"/>
    <mergeCell ref="C3:R3"/>
  </mergeCells>
  <pageMargins left="0.7" right="0.7" top="0.75" bottom="0.75" header="0.3" footer="0.3"/>
  <pageSetup paperSize="1000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1</vt:lpstr>
      <vt:lpstr>2</vt:lpstr>
      <vt:lpstr>2 (3)</vt:lpstr>
      <vt:lpstr>2 (2)</vt:lpstr>
      <vt:lpstr>Sheet2</vt:lpstr>
      <vt:lpstr>Sheet3</vt:lpstr>
      <vt:lpstr>'2'!Print_Area</vt:lpstr>
      <vt:lpstr>'2 (2)'!Print_Area</vt:lpstr>
      <vt:lpstr>'2 (3)'!Print_Area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Deri Olanda</dc:creator>
  <cp:lastModifiedBy>Deri Olanda</cp:lastModifiedBy>
  <cp:lastPrinted>2023-01-16T07:38:05Z</cp:lastPrinted>
  <dcterms:created xsi:type="dcterms:W3CDTF">2015-06-05T18:17:20Z</dcterms:created>
  <dcterms:modified xsi:type="dcterms:W3CDTF">2024-02-21T02:01:29Z</dcterms:modified>
</cp:coreProperties>
</file>